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2" sheetId="29" r:id="rId3"/>
    <sheet name="1.1.1T2" sheetId="30" r:id="rId4"/>
    <sheet name="1.1.2T2" sheetId="31" r:id="rId5"/>
    <sheet name="1.1.3T2" sheetId="32" r:id="rId6"/>
    <sheet name="1.2T2" sheetId="33" r:id="rId7"/>
    <sheet name="1.3T2" sheetId="34" r:id="rId8"/>
    <sheet name="1.4T2" sheetId="35" r:id="rId9"/>
    <sheet name="1.5T2" sheetId="36" r:id="rId10"/>
    <sheet name="2.1T2" sheetId="37" r:id="rId11"/>
    <sheet name="3.1.1T2" sheetId="38" r:id="rId12"/>
    <sheet name="3.1.2T2" sheetId="39" r:id="rId13"/>
    <sheet name="3.1.3T2" sheetId="40" r:id="rId14"/>
    <sheet name="3.2.1T2" sheetId="41" r:id="rId15"/>
    <sheet name="3.2.3T2" sheetId="42" r:id="rId16"/>
    <sheet name="3.3T2" sheetId="43" r:id="rId17"/>
    <sheet name="3.4.1T2" sheetId="44" r:id="rId18"/>
    <sheet name="3.4.2T2" sheetId="45" r:id="rId19"/>
    <sheet name="3.5.1T2" sheetId="46" r:id="rId20"/>
    <sheet name="3.5.2T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'1.0T2'!$4:$4</definedName>
    <definedName name="_xlnm.Print_Titles" localSheetId="3">'1.1.1T2'!$4:$4</definedName>
    <definedName name="_xlnm.Print_Titles" localSheetId="10">'2.1T2'!$4:$4</definedName>
    <definedName name="_xlnm.Print_Titles" localSheetId="11">'3.1.1T2'!$5:$5</definedName>
    <definedName name="_xlnm.Print_Titles" localSheetId="13">'3.1.3T2'!$A:$B</definedName>
    <definedName name="_xlnm.Print_Titles" localSheetId="14">'3.2.1T2'!$5:$5</definedName>
    <definedName name="_xlnm.Print_Titles" localSheetId="15">'3.2.3T2'!$5:$5</definedName>
    <definedName name="_xlnm.Print_Titles" localSheetId="17">'3.4.1T2'!$5:$5</definedName>
    <definedName name="_xlnm.Print_Titles" localSheetId="18">'3.4.2T2'!$5:$5</definedName>
  </definedNames>
  <calcPr calcId="145621"/>
</workbook>
</file>

<file path=xl/calcChain.xml><?xml version="1.0" encoding="utf-8"?>
<calcChain xmlns="http://schemas.openxmlformats.org/spreadsheetml/2006/main">
  <c r="K39" i="35" l="1"/>
  <c r="J39" i="35"/>
  <c r="K38" i="35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<sst xmlns="http://schemas.openxmlformats.org/spreadsheetml/2006/main" count="2024" uniqueCount="616">
  <si>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</si>
  <si>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</si>
  <si>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</si>
  <si>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</si>
  <si>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</si>
  <si>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</si>
  <si>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</si>
  <si>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</si>
  <si>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</si>
  <si>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</si>
  <si>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</si>
  <si>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</si>
  <si>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</si>
  <si>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</si>
  <si>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</si>
  <si>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</si>
  <si>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</si>
  <si>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</si>
  <si>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</si>
  <si>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</si>
  <si>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</si>
  <si>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</si>
  <si>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</si>
  <si>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</si>
  <si>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</si>
  <si>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</si>
  <si>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</si>
  <si>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</si>
  <si>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</si>
  <si>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</si>
  <si>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</si>
  <si>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</si>
  <si>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</si>
  <si>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</si>
  <si>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</si>
  <si>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</si>
  <si>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</si>
  <si>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</si>
  <si>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</si>
  <si>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</si>
  <si>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</si>
  <si>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</si>
  <si>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</si>
  <si>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</si>
  <si>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</si>
  <si>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</si>
  <si>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</si>
  <si>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</si>
  <si>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</si>
  <si>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</si>
  <si>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</si>
  <si>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</si>
  <si>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</si>
  <si>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</si>
  <si>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</si>
  <si>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</si>
  <si>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</si>
  <si>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</si>
  <si>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</si>
  <si>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</si>
  <si>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</si>
  <si>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</si>
  <si>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</si>
  <si>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</si>
  <si>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</si>
  <si>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</si>
  <si>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</si>
  <si>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</si>
  <si>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</si>
  <si>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</si>
  <si>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</si>
  <si>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</si>
  <si>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</si>
  <si>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</si>
  <si>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</si>
  <si>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</si>
  <si>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</si>
  <si>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</si>
  <si>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</si>
  <si>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</si>
  <si>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</si>
  <si>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</si>
  <si>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</si>
  <si>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</si>
  <si>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</si>
  <si>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</si>
  <si>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</si>
  <si>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</si>
  <si>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</si>
  <si>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</si>
  <si>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</si>
  <si>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</si>
  <si>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</si>
  <si>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</si>
  <si>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</si>
  <si>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</si>
  <si>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</si>
  <si>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</si>
  <si>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</si>
  <si>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</si>
  <si>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</si>
  <si>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</si>
  <si>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</si>
  <si>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</si>
  <si>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</si>
  <si>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</si>
  <si>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</si>
  <si>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</si>
  <si>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</si>
  <si>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</si>
  <si>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</si>
  <si>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</si>
  <si>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</si>
  <si>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</si>
  <si>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</si>
  <si>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</si>
  <si>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</si>
  <si>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</si>
  <si>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</si>
  <si>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</si>
  <si>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</si>
  <si>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</si>
  <si>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</si>
  <si>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</si>
  <si>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</si>
  <si>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</si>
  <si>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</si>
  <si>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</si>
  <si>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</si>
  <si>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</si>
  <si>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</si>
  <si>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</si>
  <si>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</si>
  <si>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</si>
  <si>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</si>
  <si>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</si>
  <si>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</si>
  <si>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</si>
  <si>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</si>
  <si>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</si>
  <si>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</si>
  <si>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</si>
  <si>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</si>
  <si>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</si>
  <si>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</si>
  <si>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</si>
  <si>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</si>
  <si>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</si>
  <si>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</si>
  <si>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</si>
  <si>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</si>
  <si>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</si>
  <si>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</si>
  <si>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</si>
  <si>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</si>
  <si>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</si>
  <si>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</si>
  <si>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</si>
  <si>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</si>
  <si>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</si>
  <si>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</si>
  <si>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</si>
  <si>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</si>
  <si>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</si>
  <si>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</si>
  <si>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</si>
  <si>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</si>
  <si>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</si>
  <si>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</si>
  <si>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</si>
  <si>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</si>
  <si>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</si>
  <si>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</si>
  <si>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</si>
  <si>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</si>
  <si>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</si>
  <si>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</si>
  <si>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</si>
  <si>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</si>
  <si>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</si>
  <si>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</si>
  <si>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</si>
  <si>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</si>
  <si>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</si>
  <si>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</si>
  <si>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</si>
  <si>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</si>
  <si>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</si>
  <si>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</si>
  <si>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</si>
  <si>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</si>
  <si>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</si>
  <si>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</si>
  <si>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</si>
  <si>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</si>
  <si>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</si>
  <si>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</si>
  <si>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</si>
  <si>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</si>
  <si>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</si>
  <si>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</si>
  <si>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</si>
  <si>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</si>
  <si>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</si>
  <si>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</si>
  <si>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</si>
  <si>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</si>
  <si>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</si>
  <si>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</si>
  <si>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</si>
  <si>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</si>
  <si>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</si>
  <si>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</si>
  <si>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</si>
  <si>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</si>
  <si>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</si>
  <si>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</si>
  <si>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</si>
  <si>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</si>
  <si>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</si>
  <si>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</si>
  <si>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</si>
  <si>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</si>
  <si>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</si>
  <si>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</si>
  <si>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</si>
  <si>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</si>
  <si>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</si>
  <si>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</si>
  <si>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</si>
  <si>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</si>
  <si>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</si>
  <si>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</si>
  <si>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</si>
  <si>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</si>
  <si>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</si>
  <si>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</si>
  <si>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</si>
  <si>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</si>
  <si>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</si>
  <si>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</si>
  <si>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</si>
  <si>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</si>
  <si>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</si>
  <si>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</si>
  <si>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</si>
  <si>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</si>
  <si>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</si>
  <si>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</si>
  <si>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</si>
  <si>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</si>
  <si>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</si>
  <si>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</si>
  <si>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</si>
  <si>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</si>
  <si>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</si>
  <si>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</si>
  <si>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</si>
  <si>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</si>
  <si>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</si>
  <si>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</si>
  <si>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</si>
  <si>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</si>
  <si>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</si>
  <si>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</si>
  <si>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</si>
  <si>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</si>
  <si>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</si>
  <si>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</si>
  <si>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</si>
  <si>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</si>
  <si>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</si>
  <si>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</si>
  <si>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</si>
  <si>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</si>
  <si>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</si>
  <si>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</si>
  <si>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</si>
  <si>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</si>
  <si>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</si>
  <si>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</si>
  <si>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</si>
  <si>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</si>
  <si>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</si>
  <si>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</si>
  <si>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</si>
  <si>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</si>
  <si>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</si>
  <si>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</si>
  <si>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</si>
  <si>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</si>
  <si>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</si>
  <si>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</si>
  <si>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</si>
  <si>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</si>
  <si>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</si>
  <si>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</si>
  <si>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</si>
  <si>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</si>
  <si>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</si>
  <si>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</si>
  <si>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</si>
  <si>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</si>
  <si>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</si>
  <si>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</si>
  <si>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</si>
  <si>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</si>
  <si>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</si>
  <si>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</si>
  <si>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</si>
  <si>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</si>
  <si>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</si>
  <si>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</si>
  <si>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</si>
  <si>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</si>
  <si>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</si>
  <si>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</si>
  <si>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</si>
  <si>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</si>
  <si>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</si>
  <si>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</si>
  <si>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</si>
  <si>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</si>
  <si>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</si>
  <si>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</si>
  <si>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</si>
  <si>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</si>
  <si>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</si>
  <si>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</si>
  <si>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</si>
  <si>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</si>
  <si>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</si>
  <si>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</si>
  <si>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</si>
  <si>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</si>
  <si>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</si>
  <si>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</si>
  <si>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</si>
  <si>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</si>
  <si>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</si>
  <si>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</si>
  <si>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</si>
  <si>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</si>
  <si>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</si>
  <si>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</si>
  <si>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</si>
  <si>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</si>
  <si>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</si>
  <si>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</si>
  <si>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</si>
  <si>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</si>
  <si>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</si>
  <si>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</si>
  <si>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</si>
  <si>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</si>
  <si>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</si>
  <si>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</si>
  <si>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</si>
  <si>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</si>
  <si>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</si>
  <si>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</si>
  <si>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</si>
  <si>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</si>
  <si>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</si>
  <si>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</si>
  <si>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</si>
  <si>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</si>
  <si>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</si>
  <si>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</si>
  <si>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</si>
  <si>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</si>
  <si>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</si>
  <si>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</si>
  <si>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</si>
  <si>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</si>
  <si>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</si>
  <si>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</si>
  <si>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</si>
  <si>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</si>
  <si>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</si>
  <si>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</si>
  <si>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</si>
  <si>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</si>
  <si>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</si>
  <si>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</si>
  <si>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</si>
  <si>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</si>
  <si>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</si>
  <si>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</si>
  <si>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</si>
  <si>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</si>
  <si>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</si>
  <si>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</si>
  <si>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</si>
  <si>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</si>
  <si>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</si>
  <si>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</si>
  <si>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</si>
  <si>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</si>
  <si>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</si>
  <si>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</si>
  <si>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</si>
  <si>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</si>
  <si>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</si>
  <si>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</si>
  <si>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</si>
  <si>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</si>
  <si>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</si>
  <si>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</si>
  <si>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</si>
  <si>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</si>
  <si>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</si>
  <si>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</si>
  <si>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</si>
  <si>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</si>
  <si>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</si>
  <si>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</si>
  <si>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</si>
  <si>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</si>
  <si>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</si>
  <si>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</si>
  <si>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</si>
  <si>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</si>
  <si>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</si>
  <si>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</si>
  <si>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</si>
  <si>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</si>
  <si>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</si>
  <si>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</si>
  <si>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</si>
  <si>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</si>
  <si>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</si>
  <si>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</si>
  <si>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</si>
  <si>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</si>
  <si>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</si>
  <si>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</si>
  <si>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</si>
  <si>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</si>
  <si>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</si>
  <si>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</si>
  <si>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</si>
  <si>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</si>
  <si>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</si>
  <si>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</si>
  <si>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</si>
  <si>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</si>
  <si>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</si>
  <si>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</si>
  <si>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</si>
  <si>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</si>
  <si>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</si>
  <si>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</si>
  <si>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</si>
  <si>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</si>
  <si>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</si>
  <si>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</si>
  <si>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</si>
  <si>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</si>
  <si>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</si>
  <si>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</si>
  <si>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</si>
  <si>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</si>
  <si>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</si>
  <si>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</si>
  <si>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</si>
  <si>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</si>
  <si>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</si>
  <si>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</si>
  <si>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</si>
  <si>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</si>
  <si>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</si>
  <si>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</si>
  <si>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</si>
  <si>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</si>
  <si>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</si>
  <si>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</si>
  <si>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</si>
  <si>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</si>
  <si>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</si>
  <si>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</si>
  <si>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</si>
  <si>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</si>
  <si>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</si>
  <si>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</si>
  <si>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</si>
  <si>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</si>
  <si>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</si>
  <si>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</si>
  <si>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</si>
  <si>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</si>
  <si>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</si>
  <si>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</si>
  <si>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</si>
  <si>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</si>
  <si>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</si>
  <si>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</si>
  <si>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</si>
  <si>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</si>
  <si>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</si>
  <si>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</si>
  <si>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</si>
  <si>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</si>
  <si>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</si>
  <si>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</si>
  <si>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</si>
  <si>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</si>
  <si>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</si>
  <si>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</si>
  <si>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</si>
  <si>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</si>
  <si>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</si>
  <si>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</si>
  <si>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</si>
  <si>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</si>
  <si>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</si>
  <si>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Finlandia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</si>
  <si>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</si>
  <si>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</si>
  <si>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</si>
  <si>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</si>
  <si>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</si>
  <si>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</si>
  <si>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</si>
  <si>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</si>
  <si>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</si>
  <si>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</si>
  <si>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</si>
  <si>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</si>
  <si>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</si>
  <si>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</si>
  <si>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</si>
  <si>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</si>
  <si>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</si>
  <si>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</si>
  <si>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</si>
  <si>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</si>
  <si>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</si>
  <si>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</si>
  <si>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</si>
  <si>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Ecuador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</si>
  <si>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</si>
  <si>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</si>
  <si>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</si>
  <si>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</si>
  <si>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</si>
  <si>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</si>
  <si>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</si>
  <si>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</si>
  <si>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</si>
  <si>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</si>
  <si>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</si>
  <si>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</si>
  <si>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</si>
  <si>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</si>
  <si>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</si>
  <si>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</si>
  <si>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</si>
  <si>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</si>
  <si>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Moldavia</t>
  </si>
  <si>
    <t>Paraguay</t>
  </si>
  <si>
    <t>2. trimestre</t>
  </si>
  <si>
    <t>2. hiruhilekoa</t>
  </si>
  <si>
    <t>Anguilla</t>
  </si>
  <si>
    <t>Argentina</t>
  </si>
  <si>
    <t>Bosnia-Herzegovina</t>
  </si>
  <si>
    <t>Pakistan</t>
  </si>
  <si>
    <t>Republica Dominicana</t>
  </si>
  <si>
    <t>Costa de Marfil</t>
  </si>
  <si>
    <t>1.0.-Etxebizitzen salerosketa kopurua. 2018ko 2. hiruhilekoa</t>
  </si>
  <si>
    <t>1.0.- Número de compraventas de vivienda. 02 trimestre 2018</t>
  </si>
  <si>
    <t>1.1.1.-  Etxebizitzen batez besteko prezioa (€/m2). 2018ko 2. hiruhilekoa</t>
  </si>
  <si>
    <t>1.1.1.- Precio medio de vivienda (€/m2). 02 trimestre 2018</t>
  </si>
  <si>
    <t>1.1.2.- Batez besteko prezioa azaleraren arabera (€/m2). 2018ko 2. hiruhilekoa</t>
  </si>
  <si>
    <t>1.1.2.- Precio medio por superficie (€/m2). 02 trimestre 2018</t>
  </si>
  <si>
    <t>1.1.3.- Batez besteko prezioa tipologiaren arabera (€/m2). 2018ko 2. hiruhilekoa</t>
  </si>
  <si>
    <t>1.1.3.- Precio medio por tipología (€/m2). 02 trimestre 2018</t>
  </si>
  <si>
    <t>1.2.- Hiri-lurzoruaren batez besteko prezioa (€/m2). 2018ko 2. hiruhilekoa</t>
  </si>
  <si>
    <t>1.2.- Precio medio suelo urbano (€/m2). 02 trimestre 2018</t>
  </si>
  <si>
    <t>1.3.-Errentagarritasun-adierazleak eta prezio-aldakuntza (%). 2018ko 2. hiruhilekoa</t>
  </si>
  <si>
    <t>1.3.- Indicadores de rentabilidad y variación de precios (%). 02 trimestre 2018</t>
  </si>
  <si>
    <t>1.4.- Atzerritarren salerosketak. 2018ko 2. hiruhilekoa</t>
  </si>
  <si>
    <t>1.4.- Compraventas de extranjeros. 02 trimestre 2018</t>
  </si>
  <si>
    <t>1.5.-Etxebizitzen jabetzaren batez besteko aldia (egunak/%). 2018ko 2. hiruhilekoa</t>
  </si>
  <si>
    <t>1.5.- Periodo medio de posesión de las viviendas (días/%). 02 trimestre 2018</t>
  </si>
  <si>
    <t>2.1.-Salerosketa-banaketa (%). 2018ko 2. hiruhilekoa</t>
  </si>
  <si>
    <t>2.1.- Distribución de compraventas (%). 02 trimestre 2018</t>
  </si>
  <si>
    <t>3.1.1.- Hipoteka-kreditu berriko banaketa(%).  2018ko 2. hiruhilekoa</t>
  </si>
  <si>
    <t>3.1.1.- Distribución del volumen de nuevo crédito hipotecario(%).  02 trimestre 2018</t>
  </si>
  <si>
    <t>3.1.2.- Hipoteka-kreditu berriko banaketa(%). Higiezin mota. 2018ko 2. hiruhilekoa</t>
  </si>
  <si>
    <t>3.1.2.- Distribución del volumen de nuevo crédito hipotecario (%). Tipo bien inmueble. 02 trimestre 2018</t>
  </si>
  <si>
    <t>3.1.3.- Hipoteka-kreditu berriko banaketa (%). Babesaren gradua.  2018ko 2. hiruhilekoa</t>
  </si>
  <si>
    <t>3.1.3.- Distribución del volumen de nuevo crédito hipotecario (%). Grado protección. 02 trimestre 2018</t>
  </si>
  <si>
    <t>3.2.1.- Kontratatutako hipoteka-kredituko batez bestekoa m koadroka (€). 2018ko 2. hiruhilekoa</t>
  </si>
  <si>
    <t>3.2.1.- Importe medio de crédito hipotecario contratado por m²(€). 02 trimestre 2018</t>
  </si>
  <si>
    <t>3.2.3.- Kontratatutako hipoteka-kredituko batez bestekoa transakzioka (€). 2018ko 2. hiruhilekoa</t>
  </si>
  <si>
    <t>3.2.3.- Importe medio de crédito hipotecario contratado por transacción (€). 02 trimestre 2018</t>
  </si>
  <si>
    <t>3.3.- Interes-tipoak. Erreferentziar indizeak (%). 2018ko 2. hiruhilekoa</t>
  </si>
  <si>
    <t>3.3.- Tipos de interés. Índices de referencia (%). 02 trimestre 2018</t>
  </si>
  <si>
    <t>3.4.1.- Hipoteka-kredituen batez besteko iraupena (hilabetetan). Finantza-erakunde mota. 2018ko 2. hiruhilekoa</t>
  </si>
  <si>
    <t>3.4.1.- Duración media de los nuevos créditos hipotecarios (meses). Tipo entidad. 02 trimestre 2018</t>
  </si>
  <si>
    <t>3.4.2.- Hipoteka-kredituen batez besteko iraupena (hilabetetan). Higiezin mota.  2018ko 2. hiruhilekoa</t>
  </si>
  <si>
    <t>3.4.2.- Duración media de los nuevos créditos hipotecarios (meses). Tipo bien inmueble. 02 trimestre 2018</t>
  </si>
  <si>
    <t>3.5.1.- Batez besteko hileroko hipoteka-kuota (€) eta  Soldata kostuarekiko ehunekoa. 2018ko 2. hiruhilekoa</t>
  </si>
  <si>
    <t>3.5.1.- Cuota hipotecaria mensual media (€) y Porcentaje respecto al coste salarial. 02 trimestre 2018</t>
  </si>
  <si>
    <t>3.5.2.- Interes-motak. Zenbatekoa (%). 2018ko 2. hiruhilekoa</t>
  </si>
  <si>
    <t>3.5.2.- Tipos de interés. Importe (%). 02 trimestre 2018</t>
  </si>
  <si>
    <t>Estados Unidos</t>
  </si>
  <si>
    <t>Mexico</t>
  </si>
  <si>
    <t>Peru</t>
  </si>
  <si>
    <t>El Salvador</t>
  </si>
  <si>
    <t>Japon</t>
  </si>
  <si>
    <t>Guinea</t>
  </si>
  <si>
    <t>Dominica</t>
  </si>
  <si>
    <t>Libano</t>
  </si>
  <si>
    <t>Albania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</si>
</sst>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43" fontId="17" fillId="0" borderId="0" xfId="2" applyFont="1" applyAlignment="1">
      <alignment horizontal="right" inden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43" fontId="4" fillId="0" borderId="0" xfId="2" applyFont="1" applyAlignment="1">
      <alignment horizontal="right" indent="1"/>
    </xf>
    <xf numFmtId="43" fontId="4" fillId="0" borderId="0" xfId="2" applyFont="1" applyFill="1" applyAlignment="1">
      <alignment horizontal="right" indent="1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0" fontId="22" fillId="0" borderId="0" xfId="0" applyFont="1"/>
    <xf numFmtId="164" fontId="22" fillId="0" borderId="0" xfId="2" applyNumberFormat="1" applyFont="1"/>
    <xf numFmtId="165" fontId="22" fillId="0" borderId="0" xfId="2" applyNumberFormat="1" applyFont="1" applyAlignment="1">
      <alignment horizontal="right" indent="1"/>
    </xf>
    <xf numFmtId="43" fontId="21" fillId="0" borderId="0" xfId="2" applyFont="1" applyFill="1" applyAlignment="1">
      <alignment horizontal="right" indent="1"/>
    </xf>
    <xf numFmtId="2" fontId="17" fillId="0" borderId="0" xfId="2" applyNumberFormat="1" applyFont="1" applyAlignment="1">
      <alignment horizontal="right" indent="2"/>
    </xf>
    <xf numFmtId="166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4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4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43" fontId="22" fillId="0" borderId="0" xfId="2" applyFont="1" applyAlignment="1">
      <alignment horizontal="right" indent="1"/>
    </xf>
    <xf numFmtId="43" fontId="20" fillId="0" borderId="0" xfId="2" applyFont="1" applyAlignment="1">
      <alignment horizontal="right" indent="1"/>
    </xf>
    <xf numFmtId="43" fontId="17" fillId="0" borderId="0" xfId="2" applyFont="1"/>
    <xf numFmtId="164" fontId="4" fillId="0" borderId="0" xfId="2" applyNumberFormat="1" applyFont="1" applyAlignment="1">
      <alignment horizontal="right" indent="1"/>
    </xf>
    <xf numFmtId="164" fontId="21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3" sqref="B3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542</v>
      </c>
    </row>
    <row r="3" spans="1:2" x14ac:dyDescent="0.2">
      <c r="B3" s="2" t="s">
        <v>562</v>
      </c>
    </row>
    <row r="4" spans="1:2" x14ac:dyDescent="0.2">
      <c r="A4" t="s">
        <v>480</v>
      </c>
    </row>
    <row r="5" spans="1:2" x14ac:dyDescent="0.2">
      <c r="B5" s="2" t="s">
        <v>562</v>
      </c>
    </row>
    <row r="6" spans="1:2" x14ac:dyDescent="0.2">
      <c r="A6" t="s">
        <v>481</v>
      </c>
    </row>
    <row r="7" spans="1:2" x14ac:dyDescent="0.2">
      <c r="B7" s="2" t="s">
        <v>562</v>
      </c>
    </row>
    <row r="8" spans="1:2" x14ac:dyDescent="0.2">
      <c r="A8" t="s">
        <v>482</v>
      </c>
    </row>
    <row r="9" spans="1:2" x14ac:dyDescent="0.2">
      <c r="B9" s="2" t="s">
        <v>562</v>
      </c>
    </row>
    <row r="10" spans="1:2" x14ac:dyDescent="0.2">
      <c r="A10" t="s">
        <v>543</v>
      </c>
    </row>
    <row r="11" spans="1:2" x14ac:dyDescent="0.2">
      <c r="B11" s="2" t="s">
        <v>562</v>
      </c>
    </row>
    <row r="12" spans="1:2" x14ac:dyDescent="0.2">
      <c r="A12" t="s">
        <v>544</v>
      </c>
    </row>
    <row r="13" spans="1:2" x14ac:dyDescent="0.2">
      <c r="B13" s="2" t="s">
        <v>562</v>
      </c>
    </row>
    <row r="14" spans="1:2" x14ac:dyDescent="0.2">
      <c r="A14" t="s">
        <v>483</v>
      </c>
    </row>
    <row r="15" spans="1:2" x14ac:dyDescent="0.2">
      <c r="B15" s="2" t="s">
        <v>562</v>
      </c>
    </row>
    <row r="16" spans="1:2" x14ac:dyDescent="0.2">
      <c r="A16" t="s">
        <v>545</v>
      </c>
    </row>
    <row r="17" spans="1:2" x14ac:dyDescent="0.2">
      <c r="B17" s="2" t="s">
        <v>562</v>
      </c>
    </row>
    <row r="18" spans="1:2" x14ac:dyDescent="0.2">
      <c r="A18" t="s">
        <v>484</v>
      </c>
    </row>
    <row r="19" spans="1:2" x14ac:dyDescent="0.2">
      <c r="B19" s="2" t="s">
        <v>562</v>
      </c>
    </row>
    <row r="20" spans="1:2" x14ac:dyDescent="0.2">
      <c r="A20" t="s">
        <v>546</v>
      </c>
    </row>
    <row r="21" spans="1:2" x14ac:dyDescent="0.2">
      <c r="B21" s="2" t="s">
        <v>562</v>
      </c>
    </row>
    <row r="22" spans="1:2" x14ac:dyDescent="0.2">
      <c r="A22" t="s">
        <v>485</v>
      </c>
    </row>
    <row r="23" spans="1:2" x14ac:dyDescent="0.2">
      <c r="B23" s="2" t="s">
        <v>562</v>
      </c>
    </row>
    <row r="24" spans="1:2" x14ac:dyDescent="0.2">
      <c r="A24" t="s">
        <v>486</v>
      </c>
    </row>
    <row r="25" spans="1:2" x14ac:dyDescent="0.2">
      <c r="B25" s="2" t="s">
        <v>562</v>
      </c>
    </row>
    <row r="26" spans="1:2" x14ac:dyDescent="0.2">
      <c r="A26" t="s">
        <v>547</v>
      </c>
    </row>
    <row r="27" spans="1:2" x14ac:dyDescent="0.2">
      <c r="B27" s="2" t="s">
        <v>562</v>
      </c>
    </row>
    <row r="28" spans="1:2" x14ac:dyDescent="0.2">
      <c r="A28" t="s">
        <v>487</v>
      </c>
    </row>
    <row r="29" spans="1:2" x14ac:dyDescent="0.2">
      <c r="B29" s="2" t="s">
        <v>562</v>
      </c>
    </row>
    <row r="30" spans="1:2" x14ac:dyDescent="0.2">
      <c r="A30" t="s">
        <v>548</v>
      </c>
    </row>
    <row r="31" spans="1:2" x14ac:dyDescent="0.2">
      <c r="B31" s="2" t="s">
        <v>562</v>
      </c>
    </row>
    <row r="32" spans="1:2" x14ac:dyDescent="0.2">
      <c r="A32" t="s">
        <v>549</v>
      </c>
    </row>
    <row r="33" spans="1:2" x14ac:dyDescent="0.2">
      <c r="B33" s="2" t="s">
        <v>562</v>
      </c>
    </row>
    <row r="34" spans="1:2" x14ac:dyDescent="0.2">
      <c r="A34" t="s">
        <v>550</v>
      </c>
    </row>
    <row r="35" spans="1:2" x14ac:dyDescent="0.2">
      <c r="B35" s="2" t="s">
        <v>562</v>
      </c>
    </row>
    <row r="36" spans="1:2" x14ac:dyDescent="0.2">
      <c r="A36" t="s">
        <v>555</v>
      </c>
    </row>
    <row r="37" spans="1:2" x14ac:dyDescent="0.2">
      <c r="B37" s="2" t="s">
        <v>562</v>
      </c>
    </row>
    <row r="38" spans="1:2" x14ac:dyDescent="0.2">
      <c r="A38" t="s">
        <v>551</v>
      </c>
    </row>
    <row r="39" spans="1:2" x14ac:dyDescent="0.2">
      <c r="B39" s="2" t="s">
        <v>562</v>
      </c>
    </row>
    <row r="42" spans="1:2" x14ac:dyDescent="0.2">
      <c r="A42" s="2" t="s">
        <v>462</v>
      </c>
    </row>
    <row r="43" spans="1:2" x14ac:dyDescent="0.2">
      <c r="A43" s="63" t="s">
        <v>552</v>
      </c>
    </row>
    <row r="44" spans="1:2" x14ac:dyDescent="0.2">
      <c r="A44" s="2" t="s">
        <v>553</v>
      </c>
    </row>
    <row r="45" spans="1:2" x14ac:dyDescent="0.2">
      <c r="A45" s="63" t="s">
        <v>554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1" location="'1.2T2'!A1" display="2. hiruhilekoa"/>
    <hyperlink ref="B13" location="'1.3T2'!A1" display="2. hiruhilekoa"/>
    <hyperlink ref="B15" location="'1.4T2'!A1" display="2. hiruhilekoa"/>
    <hyperlink ref="B17" location="'1.5T2'!A1" display="2. hiruhilekoa"/>
    <hyperlink ref="B19" location="'2.1T2'!A1" display="2. hiruhilekoa"/>
    <hyperlink ref="B21" location="'3.1.1T2'!A1" display="2. hiruhilekoa"/>
    <hyperlink ref="B23" location="'3.1.2T2'!A1" display="2. hiruhilekoa"/>
    <hyperlink ref="B25" location="'3.1.3T2'!A1" display="2. hiruhilekoa"/>
    <hyperlink ref="B27" location="'3.2.1T2'!A1" display="2. hiruhilekoa"/>
    <hyperlink ref="B29" location="'3.2.3T2'!A1" display="2. hiruhilekoa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4" sqref="A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6" t="s">
        <v>583</v>
      </c>
      <c r="B1" s="66"/>
      <c r="C1" s="66"/>
      <c r="D1" s="66"/>
      <c r="E1" s="66"/>
      <c r="F1" s="66"/>
      <c r="G1" s="66"/>
    </row>
    <row r="2" spans="1:7" x14ac:dyDescent="0.2">
      <c r="A2" s="66" t="s">
        <v>584</v>
      </c>
      <c r="B2" s="66"/>
      <c r="C2" s="66"/>
      <c r="D2" s="66"/>
      <c r="E2" s="66"/>
      <c r="F2" s="66"/>
      <c r="G2" s="66"/>
    </row>
    <row r="3" spans="1:7" x14ac:dyDescent="0.2">
      <c r="A3" s="42"/>
      <c r="B3" s="42"/>
      <c r="C3" s="42"/>
      <c r="D3" s="42"/>
      <c r="E3" s="42"/>
      <c r="F3" s="42"/>
      <c r="G3" s="42"/>
    </row>
    <row r="4" spans="1:7" x14ac:dyDescent="0.2">
      <c r="A4" s="34"/>
      <c r="B4" s="34"/>
      <c r="C4" s="34"/>
      <c r="D4" s="34"/>
      <c r="E4" s="34"/>
      <c r="F4" s="35" t="s">
        <v>488</v>
      </c>
      <c r="G4" s="35" t="s">
        <v>145</v>
      </c>
    </row>
    <row r="5" spans="1:7" ht="25.5" x14ac:dyDescent="0.2">
      <c r="A5" s="30" t="s">
        <v>116</v>
      </c>
      <c r="B5" s="30" t="s">
        <v>117</v>
      </c>
      <c r="C5" s="30" t="s">
        <v>199</v>
      </c>
      <c r="D5" s="30" t="s">
        <v>175</v>
      </c>
      <c r="E5" s="30" t="s">
        <v>176</v>
      </c>
      <c r="F5" s="30" t="s">
        <v>177</v>
      </c>
      <c r="G5" s="30" t="s">
        <v>178</v>
      </c>
    </row>
    <row r="6" spans="1:7" x14ac:dyDescent="0.2">
      <c r="A6" s="34" t="s">
        <v>121</v>
      </c>
      <c r="B6" s="34" t="s">
        <v>81</v>
      </c>
      <c r="C6" s="54">
        <v>5361</v>
      </c>
      <c r="D6" s="51">
        <v>8.92</v>
      </c>
      <c r="E6" s="51">
        <v>9.39</v>
      </c>
      <c r="F6" s="51">
        <v>14.22</v>
      </c>
      <c r="G6" s="51">
        <v>67.47</v>
      </c>
    </row>
    <row r="7" spans="1:7" x14ac:dyDescent="0.2">
      <c r="A7" s="34" t="s">
        <v>122</v>
      </c>
      <c r="B7" s="34" t="s">
        <v>123</v>
      </c>
      <c r="C7" s="54">
        <v>6756</v>
      </c>
      <c r="D7" s="51">
        <v>4.58</v>
      </c>
      <c r="E7" s="51">
        <v>7.01</v>
      </c>
      <c r="F7" s="51">
        <v>15.19</v>
      </c>
      <c r="G7" s="51">
        <v>73.22</v>
      </c>
    </row>
    <row r="9" spans="1:7" x14ac:dyDescent="0.2">
      <c r="A9" s="24" t="s">
        <v>495</v>
      </c>
    </row>
    <row r="10" spans="1:7" x14ac:dyDescent="0.2">
      <c r="A10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6" t="s">
        <v>585</v>
      </c>
      <c r="B1" s="66"/>
      <c r="C1" s="66"/>
      <c r="D1" s="66"/>
      <c r="E1" s="66"/>
      <c r="F1" s="66"/>
      <c r="H1" s="26"/>
    </row>
    <row r="2" spans="1:8" x14ac:dyDescent="0.2">
      <c r="A2" s="66" t="s">
        <v>586</v>
      </c>
      <c r="B2" s="66"/>
      <c r="C2" s="66"/>
      <c r="D2" s="66"/>
      <c r="E2" s="66"/>
      <c r="F2" s="66"/>
    </row>
    <row r="3" spans="1:8" x14ac:dyDescent="0.2">
      <c r="A3" s="34"/>
      <c r="B3" s="34"/>
      <c r="C3" s="34"/>
      <c r="D3" s="34"/>
      <c r="E3" s="35" t="s">
        <v>488</v>
      </c>
      <c r="F3" s="35" t="s">
        <v>145</v>
      </c>
    </row>
    <row r="4" spans="1:8" ht="25.5" x14ac:dyDescent="0.2">
      <c r="A4" s="30" t="s">
        <v>116</v>
      </c>
      <c r="B4" s="30" t="s">
        <v>117</v>
      </c>
      <c r="C4" s="30" t="s">
        <v>180</v>
      </c>
      <c r="D4" s="30" t="s">
        <v>181</v>
      </c>
      <c r="E4" s="30" t="s">
        <v>182</v>
      </c>
      <c r="F4" s="30" t="s">
        <v>183</v>
      </c>
    </row>
    <row r="5" spans="1:8" x14ac:dyDescent="0.2">
      <c r="A5" s="34" t="s">
        <v>121</v>
      </c>
      <c r="B5" s="34" t="s">
        <v>81</v>
      </c>
      <c r="C5" s="51">
        <v>15.28</v>
      </c>
      <c r="D5" s="51">
        <v>1.6</v>
      </c>
      <c r="E5" s="51">
        <v>75.650000000000006</v>
      </c>
      <c r="F5" s="51">
        <v>7.47</v>
      </c>
      <c r="G5" s="25"/>
    </row>
    <row r="6" spans="1:8" x14ac:dyDescent="0.2">
      <c r="A6" s="34" t="s">
        <v>122</v>
      </c>
      <c r="B6" s="34" t="s">
        <v>123</v>
      </c>
      <c r="C6" s="51">
        <v>14.78</v>
      </c>
      <c r="D6" s="51">
        <v>2.89</v>
      </c>
      <c r="E6" s="51">
        <v>77.36</v>
      </c>
      <c r="F6" s="51">
        <v>4.97</v>
      </c>
      <c r="G6" s="25"/>
    </row>
    <row r="7" spans="1:8" x14ac:dyDescent="0.2">
      <c r="A7" s="34" t="s">
        <v>124</v>
      </c>
      <c r="B7" s="34" t="s">
        <v>125</v>
      </c>
      <c r="C7" s="51">
        <v>14.75</v>
      </c>
      <c r="D7" s="51">
        <v>1.71</v>
      </c>
      <c r="E7" s="51">
        <v>75.97</v>
      </c>
      <c r="F7" s="51">
        <v>7.57</v>
      </c>
      <c r="G7" s="25"/>
    </row>
    <row r="8" spans="1:8" x14ac:dyDescent="0.2">
      <c r="A8" s="34" t="s">
        <v>124</v>
      </c>
      <c r="B8" s="34" t="s">
        <v>126</v>
      </c>
      <c r="C8" s="51">
        <v>13.53</v>
      </c>
      <c r="D8" s="51">
        <v>1.31</v>
      </c>
      <c r="E8" s="51">
        <v>70.97</v>
      </c>
      <c r="F8" s="51">
        <v>14.19</v>
      </c>
      <c r="G8" s="25"/>
    </row>
    <row r="9" spans="1:8" x14ac:dyDescent="0.2">
      <c r="A9" s="34" t="s">
        <v>124</v>
      </c>
      <c r="B9" s="34" t="s">
        <v>127</v>
      </c>
      <c r="C9" s="51">
        <v>15.8</v>
      </c>
      <c r="D9" s="51">
        <v>4.3099999999999996</v>
      </c>
      <c r="E9" s="51">
        <v>65.61</v>
      </c>
      <c r="F9" s="51">
        <v>14.28</v>
      </c>
      <c r="G9" s="25"/>
    </row>
    <row r="10" spans="1:8" x14ac:dyDescent="0.2">
      <c r="A10" s="34" t="s">
        <v>124</v>
      </c>
      <c r="B10" s="34" t="s">
        <v>128</v>
      </c>
      <c r="C10" s="51">
        <v>14.86</v>
      </c>
      <c r="D10" s="51">
        <v>0.17</v>
      </c>
      <c r="E10" s="51">
        <v>82.89</v>
      </c>
      <c r="F10" s="51">
        <v>2.08</v>
      </c>
      <c r="G10" s="25"/>
    </row>
    <row r="11" spans="1:8" x14ac:dyDescent="0.2">
      <c r="A11" s="34" t="s">
        <v>124</v>
      </c>
      <c r="B11" s="34" t="s">
        <v>129</v>
      </c>
      <c r="C11" s="51">
        <v>21.04</v>
      </c>
      <c r="D11" s="51">
        <v>0.67</v>
      </c>
      <c r="E11" s="51">
        <v>75.25</v>
      </c>
      <c r="F11" s="51">
        <v>3.04</v>
      </c>
      <c r="G11" s="25"/>
    </row>
    <row r="12" spans="1:8" x14ac:dyDescent="0.2">
      <c r="A12" s="34" t="s">
        <v>124</v>
      </c>
      <c r="B12" s="34" t="s">
        <v>130</v>
      </c>
      <c r="C12" s="51">
        <v>14.97</v>
      </c>
      <c r="D12" s="51">
        <v>0.44</v>
      </c>
      <c r="E12" s="51">
        <v>76.37</v>
      </c>
      <c r="F12" s="51">
        <v>8.2200000000000006</v>
      </c>
      <c r="G12" s="25"/>
    </row>
    <row r="13" spans="1:8" x14ac:dyDescent="0.2">
      <c r="A13" s="34" t="s">
        <v>124</v>
      </c>
      <c r="B13" s="34" t="s">
        <v>158</v>
      </c>
      <c r="C13" s="51">
        <v>14.98</v>
      </c>
      <c r="D13" s="51">
        <v>2.91</v>
      </c>
      <c r="E13" s="51">
        <v>71.19</v>
      </c>
      <c r="F13" s="51">
        <v>10.92</v>
      </c>
      <c r="G13" s="25"/>
    </row>
    <row r="14" spans="1:8" x14ac:dyDescent="0.2">
      <c r="A14" s="34" t="s">
        <v>124</v>
      </c>
      <c r="B14" s="34" t="s">
        <v>496</v>
      </c>
      <c r="C14" s="51">
        <v>16.350000000000001</v>
      </c>
      <c r="D14" s="51">
        <v>1.05</v>
      </c>
      <c r="E14" s="51">
        <v>77.88</v>
      </c>
      <c r="F14" s="51">
        <v>4.72</v>
      </c>
      <c r="G14" s="25"/>
    </row>
    <row r="15" spans="1:8" x14ac:dyDescent="0.2">
      <c r="A15" s="34" t="s">
        <v>124</v>
      </c>
      <c r="B15" s="34" t="s">
        <v>131</v>
      </c>
      <c r="C15" s="51">
        <v>12.63</v>
      </c>
      <c r="D15" s="51">
        <v>1.54</v>
      </c>
      <c r="E15" s="51">
        <v>77.38</v>
      </c>
      <c r="F15" s="51">
        <v>8.4499999999999993</v>
      </c>
      <c r="G15" s="25"/>
    </row>
    <row r="16" spans="1:8" x14ac:dyDescent="0.2">
      <c r="A16" s="34" t="s">
        <v>124</v>
      </c>
      <c r="B16" s="34" t="s">
        <v>132</v>
      </c>
      <c r="C16" s="51">
        <v>7.03</v>
      </c>
      <c r="D16" s="51">
        <v>1.28</v>
      </c>
      <c r="E16" s="51">
        <v>71.81</v>
      </c>
      <c r="F16" s="51">
        <v>19.88</v>
      </c>
      <c r="G16" s="25"/>
    </row>
    <row r="17" spans="1:7" x14ac:dyDescent="0.2">
      <c r="A17" s="34" t="s">
        <v>124</v>
      </c>
      <c r="B17" s="34" t="s">
        <v>133</v>
      </c>
      <c r="C17" s="51">
        <v>21.15</v>
      </c>
      <c r="D17" s="51">
        <v>1.1000000000000001</v>
      </c>
      <c r="E17" s="51">
        <v>73.69</v>
      </c>
      <c r="F17" s="51">
        <v>4.0599999999999996</v>
      </c>
      <c r="G17" s="25"/>
    </row>
    <row r="18" spans="1:7" x14ac:dyDescent="0.2">
      <c r="A18" s="34" t="s">
        <v>124</v>
      </c>
      <c r="B18" s="34" t="s">
        <v>134</v>
      </c>
      <c r="C18" s="51">
        <v>19.63</v>
      </c>
      <c r="D18" s="51">
        <v>1.97</v>
      </c>
      <c r="E18" s="51">
        <v>73.489999999999995</v>
      </c>
      <c r="F18" s="51">
        <v>4.91</v>
      </c>
      <c r="G18" s="25"/>
    </row>
    <row r="19" spans="1:7" x14ac:dyDescent="0.2">
      <c r="A19" s="34" t="s">
        <v>124</v>
      </c>
      <c r="B19" s="34" t="s">
        <v>135</v>
      </c>
      <c r="C19" s="51">
        <v>15.15</v>
      </c>
      <c r="D19" s="51">
        <v>1.35</v>
      </c>
      <c r="E19" s="51">
        <v>76.03</v>
      </c>
      <c r="F19" s="51">
        <v>7.47</v>
      </c>
      <c r="G19" s="25"/>
    </row>
    <row r="20" spans="1:7" x14ac:dyDescent="0.2">
      <c r="A20" s="34" t="s">
        <v>124</v>
      </c>
      <c r="B20" s="34" t="s">
        <v>136</v>
      </c>
      <c r="C20" s="51">
        <v>13.95</v>
      </c>
      <c r="D20" s="51">
        <v>6.78</v>
      </c>
      <c r="E20" s="51">
        <v>71.44</v>
      </c>
      <c r="F20" s="51">
        <v>7.83</v>
      </c>
      <c r="G20" s="25"/>
    </row>
    <row r="21" spans="1:7" x14ac:dyDescent="0.2">
      <c r="A21" s="34" t="s">
        <v>124</v>
      </c>
      <c r="B21" s="34" t="s">
        <v>137</v>
      </c>
      <c r="C21" s="51">
        <v>24.95</v>
      </c>
      <c r="D21" s="51">
        <v>0.73</v>
      </c>
      <c r="E21" s="51">
        <v>66.83</v>
      </c>
      <c r="F21" s="51">
        <v>7.49</v>
      </c>
      <c r="G21" s="25"/>
    </row>
    <row r="22" spans="1:7" x14ac:dyDescent="0.2">
      <c r="A22" s="34" t="s">
        <v>124</v>
      </c>
      <c r="B22" s="34" t="s">
        <v>522</v>
      </c>
      <c r="C22" s="51">
        <v>12.09</v>
      </c>
      <c r="D22" s="51">
        <v>0.95</v>
      </c>
      <c r="E22" s="51">
        <v>77.67</v>
      </c>
      <c r="F22" s="51">
        <v>9.2899999999999991</v>
      </c>
      <c r="G22" s="25"/>
    </row>
    <row r="23" spans="1:7" x14ac:dyDescent="0.2">
      <c r="A23" s="34" t="s">
        <v>531</v>
      </c>
      <c r="B23" s="34" t="s">
        <v>82</v>
      </c>
      <c r="C23" s="51">
        <v>7.54</v>
      </c>
      <c r="D23" s="51">
        <v>7.06</v>
      </c>
      <c r="E23" s="51">
        <v>73.31</v>
      </c>
      <c r="F23" s="51">
        <v>12.09</v>
      </c>
      <c r="G23" s="25"/>
    </row>
    <row r="24" spans="1:7" x14ac:dyDescent="0.2">
      <c r="A24" s="34" t="s">
        <v>531</v>
      </c>
      <c r="B24" s="34" t="s">
        <v>541</v>
      </c>
      <c r="C24" s="51">
        <v>13.64</v>
      </c>
      <c r="D24" s="51">
        <v>0</v>
      </c>
      <c r="E24" s="51">
        <v>85.22</v>
      </c>
      <c r="F24" s="51">
        <v>1.1399999999999999</v>
      </c>
      <c r="G24" s="25"/>
    </row>
    <row r="25" spans="1:7" x14ac:dyDescent="0.2">
      <c r="A25" s="34" t="s">
        <v>531</v>
      </c>
      <c r="B25" s="34" t="s">
        <v>84</v>
      </c>
      <c r="C25" s="51">
        <v>10.37</v>
      </c>
      <c r="D25" s="51">
        <v>0.36</v>
      </c>
      <c r="E25" s="51">
        <v>86.89</v>
      </c>
      <c r="F25" s="51">
        <v>2.38</v>
      </c>
      <c r="G25" s="25"/>
    </row>
    <row r="26" spans="1:7" x14ac:dyDescent="0.2">
      <c r="A26" s="34" t="s">
        <v>532</v>
      </c>
      <c r="B26" s="34" t="s">
        <v>533</v>
      </c>
      <c r="C26" s="51">
        <v>9.76</v>
      </c>
      <c r="D26" s="51">
        <v>0</v>
      </c>
      <c r="E26" s="51">
        <v>80.48</v>
      </c>
      <c r="F26" s="51">
        <v>9.76</v>
      </c>
      <c r="G26" s="25"/>
    </row>
    <row r="27" spans="1:7" x14ac:dyDescent="0.2">
      <c r="A27" s="34" t="s">
        <v>532</v>
      </c>
      <c r="B27" s="34" t="s">
        <v>534</v>
      </c>
      <c r="C27" s="51">
        <v>24.81</v>
      </c>
      <c r="D27" s="51">
        <v>2.1</v>
      </c>
      <c r="E27" s="51">
        <v>68.8</v>
      </c>
      <c r="F27" s="51">
        <v>4.29</v>
      </c>
      <c r="G27" s="25"/>
    </row>
    <row r="28" spans="1:7" x14ac:dyDescent="0.2">
      <c r="A28" s="34" t="s">
        <v>532</v>
      </c>
      <c r="B28" s="34" t="s">
        <v>535</v>
      </c>
      <c r="C28" s="51">
        <v>14.24</v>
      </c>
      <c r="D28" s="51">
        <v>4.0199999999999996</v>
      </c>
      <c r="E28" s="51">
        <v>77.13</v>
      </c>
      <c r="F28" s="51">
        <v>4.6100000000000003</v>
      </c>
      <c r="G28" s="25"/>
    </row>
    <row r="29" spans="1:7" x14ac:dyDescent="0.2">
      <c r="A29" s="34" t="s">
        <v>536</v>
      </c>
      <c r="B29" s="34" t="s">
        <v>85</v>
      </c>
      <c r="C29" s="51">
        <v>7.65</v>
      </c>
      <c r="D29" s="51">
        <v>6.62</v>
      </c>
      <c r="E29" s="51">
        <v>74.11</v>
      </c>
      <c r="F29" s="51">
        <v>11.62</v>
      </c>
      <c r="G29" s="25"/>
    </row>
    <row r="30" spans="1:7" x14ac:dyDescent="0.2">
      <c r="A30" s="34" t="s">
        <v>536</v>
      </c>
      <c r="B30" s="34" t="s">
        <v>86</v>
      </c>
      <c r="C30" s="51">
        <v>10.71</v>
      </c>
      <c r="D30" s="51">
        <v>0</v>
      </c>
      <c r="E30" s="51">
        <v>82.15</v>
      </c>
      <c r="F30" s="51">
        <v>7.14</v>
      </c>
      <c r="G30" s="25"/>
    </row>
    <row r="31" spans="1:7" x14ac:dyDescent="0.2">
      <c r="A31" s="34" t="s">
        <v>536</v>
      </c>
      <c r="B31" s="34" t="s">
        <v>257</v>
      </c>
      <c r="C31" s="51">
        <v>11.32</v>
      </c>
      <c r="D31" s="51">
        <v>0</v>
      </c>
      <c r="E31" s="51">
        <v>80.19</v>
      </c>
      <c r="F31" s="51">
        <v>8.49</v>
      </c>
      <c r="G31" s="25"/>
    </row>
    <row r="32" spans="1:7" x14ac:dyDescent="0.2">
      <c r="A32" s="34" t="s">
        <v>536</v>
      </c>
      <c r="B32" s="34" t="s">
        <v>87</v>
      </c>
      <c r="C32" s="51">
        <v>11.19</v>
      </c>
      <c r="D32" s="51">
        <v>1.48</v>
      </c>
      <c r="E32" s="51">
        <v>84.08</v>
      </c>
      <c r="F32" s="51">
        <v>3.25</v>
      </c>
      <c r="G32" s="25"/>
    </row>
    <row r="33" spans="1:7" x14ac:dyDescent="0.2">
      <c r="A33" s="34" t="s">
        <v>536</v>
      </c>
      <c r="B33" s="34" t="s">
        <v>83</v>
      </c>
      <c r="C33" s="51">
        <v>25.33</v>
      </c>
      <c r="D33" s="51">
        <v>1.22</v>
      </c>
      <c r="E33" s="51">
        <v>71.92</v>
      </c>
      <c r="F33" s="51">
        <v>1.53</v>
      </c>
      <c r="G33" s="25"/>
    </row>
    <row r="34" spans="1:7" x14ac:dyDescent="0.2">
      <c r="A34" s="34" t="s">
        <v>536</v>
      </c>
      <c r="B34" s="34" t="s">
        <v>88</v>
      </c>
      <c r="C34" s="51">
        <v>31.43</v>
      </c>
      <c r="D34" s="51">
        <v>18.29</v>
      </c>
      <c r="E34" s="51">
        <v>44.57</v>
      </c>
      <c r="F34" s="51">
        <v>5.71</v>
      </c>
      <c r="G34" s="25"/>
    </row>
    <row r="35" spans="1:7" x14ac:dyDescent="0.2">
      <c r="A35" s="34" t="s">
        <v>536</v>
      </c>
      <c r="B35" s="34" t="s">
        <v>89</v>
      </c>
      <c r="C35" s="51">
        <v>25.6</v>
      </c>
      <c r="D35" s="51">
        <v>0.8</v>
      </c>
      <c r="E35" s="51">
        <v>64.8</v>
      </c>
      <c r="F35" s="51">
        <v>8.8000000000000007</v>
      </c>
      <c r="G35" s="25"/>
    </row>
    <row r="36" spans="1:7" x14ac:dyDescent="0.2">
      <c r="A36" s="34" t="s">
        <v>536</v>
      </c>
      <c r="B36" s="34" t="s">
        <v>90</v>
      </c>
      <c r="C36" s="51">
        <v>10.17</v>
      </c>
      <c r="D36" s="51">
        <v>1.69</v>
      </c>
      <c r="E36" s="51">
        <v>83.06</v>
      </c>
      <c r="F36" s="51">
        <v>5.08</v>
      </c>
      <c r="G36" s="25"/>
    </row>
    <row r="37" spans="1:7" x14ac:dyDescent="0.2">
      <c r="A37" s="34" t="s">
        <v>536</v>
      </c>
      <c r="B37" s="34" t="s">
        <v>91</v>
      </c>
      <c r="C37" s="51">
        <v>38.89</v>
      </c>
      <c r="D37" s="51">
        <v>5.56</v>
      </c>
      <c r="E37" s="51">
        <v>44.44</v>
      </c>
      <c r="F37" s="51">
        <v>11.11</v>
      </c>
      <c r="G37" s="25"/>
    </row>
    <row r="38" spans="1:7" x14ac:dyDescent="0.2">
      <c r="A38" s="34" t="s">
        <v>536</v>
      </c>
      <c r="B38" s="34" t="s">
        <v>92</v>
      </c>
      <c r="C38" s="51">
        <v>61.54</v>
      </c>
      <c r="D38" s="51">
        <v>0</v>
      </c>
      <c r="E38" s="51">
        <v>38.46</v>
      </c>
      <c r="F38" s="51">
        <v>0</v>
      </c>
      <c r="G38" s="25"/>
    </row>
    <row r="39" spans="1:7" x14ac:dyDescent="0.2">
      <c r="A39" s="34" t="s">
        <v>536</v>
      </c>
      <c r="B39" s="34" t="s">
        <v>523</v>
      </c>
      <c r="C39" s="51">
        <v>0</v>
      </c>
      <c r="D39" s="51">
        <v>0</v>
      </c>
      <c r="E39" s="51">
        <v>85.37</v>
      </c>
      <c r="F39" s="51">
        <v>14.63</v>
      </c>
      <c r="G39" s="25"/>
    </row>
    <row r="40" spans="1:7" x14ac:dyDescent="0.2">
      <c r="A40" s="34" t="s">
        <v>536</v>
      </c>
      <c r="B40" s="34" t="s">
        <v>144</v>
      </c>
      <c r="C40" s="51">
        <v>22.22</v>
      </c>
      <c r="D40" s="51">
        <v>8.33</v>
      </c>
      <c r="E40" s="51">
        <v>59.26</v>
      </c>
      <c r="F40" s="51">
        <v>10.19</v>
      </c>
      <c r="G40" s="25"/>
    </row>
    <row r="41" spans="1:7" x14ac:dyDescent="0.2">
      <c r="A41" s="34" t="s">
        <v>536</v>
      </c>
      <c r="B41" s="34" t="s">
        <v>93</v>
      </c>
      <c r="C41" s="51">
        <v>15.38</v>
      </c>
      <c r="D41" s="51">
        <v>0</v>
      </c>
      <c r="E41" s="51">
        <v>53.85</v>
      </c>
      <c r="F41" s="51">
        <v>30.77</v>
      </c>
      <c r="G41" s="25"/>
    </row>
    <row r="42" spans="1:7" x14ac:dyDescent="0.2">
      <c r="A42" s="34" t="s">
        <v>536</v>
      </c>
      <c r="B42" s="34" t="s">
        <v>94</v>
      </c>
      <c r="C42" s="51">
        <v>1.18</v>
      </c>
      <c r="D42" s="51">
        <v>0</v>
      </c>
      <c r="E42" s="51">
        <v>95.29</v>
      </c>
      <c r="F42" s="51">
        <v>3.53</v>
      </c>
      <c r="G42" s="25"/>
    </row>
    <row r="43" spans="1:7" x14ac:dyDescent="0.2">
      <c r="A43" s="34" t="s">
        <v>536</v>
      </c>
      <c r="B43" s="34" t="s">
        <v>95</v>
      </c>
      <c r="C43" s="51">
        <v>5</v>
      </c>
      <c r="D43" s="51">
        <v>0</v>
      </c>
      <c r="E43" s="51">
        <v>93</v>
      </c>
      <c r="F43" s="51">
        <v>2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495</v>
      </c>
    </row>
    <row r="46" spans="1:7" x14ac:dyDescent="0.2">
      <c r="A46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6" t="s">
        <v>587</v>
      </c>
      <c r="B1" s="66"/>
      <c r="C1" s="66"/>
      <c r="D1" s="66"/>
      <c r="E1" s="66"/>
    </row>
    <row r="2" spans="1:5" x14ac:dyDescent="0.2">
      <c r="A2" s="66" t="s">
        <v>588</v>
      </c>
      <c r="B2" s="66"/>
      <c r="C2" s="66"/>
      <c r="D2" s="66"/>
      <c r="E2" s="66"/>
    </row>
    <row r="3" spans="1:5" x14ac:dyDescent="0.2">
      <c r="A3" s="39"/>
      <c r="B3" s="39"/>
      <c r="C3" s="39"/>
      <c r="D3" s="39"/>
      <c r="E3" s="39"/>
    </row>
    <row r="4" spans="1:5" x14ac:dyDescent="0.2">
      <c r="A4" s="34"/>
      <c r="B4" s="34"/>
      <c r="C4" s="34"/>
      <c r="D4" s="35" t="s">
        <v>488</v>
      </c>
      <c r="E4" s="35" t="s">
        <v>145</v>
      </c>
    </row>
    <row r="5" spans="1:5" ht="25.5" x14ac:dyDescent="0.2">
      <c r="A5" s="30" t="s">
        <v>116</v>
      </c>
      <c r="B5" s="30" t="s">
        <v>117</v>
      </c>
      <c r="C5" s="30" t="s">
        <v>527</v>
      </c>
      <c r="D5" s="30" t="s">
        <v>185</v>
      </c>
      <c r="E5" s="34"/>
    </row>
    <row r="6" spans="1:5" x14ac:dyDescent="0.2">
      <c r="A6" s="34" t="s">
        <v>121</v>
      </c>
      <c r="B6" s="34" t="s">
        <v>81</v>
      </c>
      <c r="C6" s="51">
        <v>90.82</v>
      </c>
      <c r="D6" s="51">
        <v>9.18</v>
      </c>
      <c r="E6" s="28"/>
    </row>
    <row r="7" spans="1:5" x14ac:dyDescent="0.2">
      <c r="A7" s="34" t="s">
        <v>122</v>
      </c>
      <c r="B7" s="34" t="s">
        <v>123</v>
      </c>
      <c r="C7" s="51">
        <v>77.53</v>
      </c>
      <c r="D7" s="51">
        <v>22.47</v>
      </c>
      <c r="E7" s="28"/>
    </row>
    <row r="8" spans="1:5" x14ac:dyDescent="0.2">
      <c r="A8" s="34" t="s">
        <v>124</v>
      </c>
      <c r="B8" s="34" t="s">
        <v>125</v>
      </c>
      <c r="C8" s="51">
        <v>91.79</v>
      </c>
      <c r="D8" s="51">
        <v>8.2100000000000009</v>
      </c>
      <c r="E8" s="28"/>
    </row>
    <row r="9" spans="1:5" x14ac:dyDescent="0.2">
      <c r="A9" s="34" t="s">
        <v>124</v>
      </c>
      <c r="B9" s="34" t="s">
        <v>126</v>
      </c>
      <c r="C9" s="51">
        <v>92.07</v>
      </c>
      <c r="D9" s="51">
        <v>7.93</v>
      </c>
      <c r="E9" s="28"/>
    </row>
    <row r="10" spans="1:5" x14ac:dyDescent="0.2">
      <c r="A10" s="34" t="s">
        <v>124</v>
      </c>
      <c r="B10" s="34" t="s">
        <v>127</v>
      </c>
      <c r="C10" s="51">
        <v>76.650000000000006</v>
      </c>
      <c r="D10" s="51">
        <v>23.35</v>
      </c>
      <c r="E10" s="28"/>
    </row>
    <row r="11" spans="1:5" x14ac:dyDescent="0.2">
      <c r="A11" s="34" t="s">
        <v>124</v>
      </c>
      <c r="B11" s="34" t="s">
        <v>128</v>
      </c>
      <c r="C11" s="51">
        <v>92.2</v>
      </c>
      <c r="D11" s="51">
        <v>7.8</v>
      </c>
      <c r="E11" s="28"/>
    </row>
    <row r="12" spans="1:5" x14ac:dyDescent="0.2">
      <c r="A12" s="34" t="s">
        <v>124</v>
      </c>
      <c r="B12" s="34" t="s">
        <v>129</v>
      </c>
      <c r="C12" s="51">
        <v>91</v>
      </c>
      <c r="D12" s="51">
        <v>9</v>
      </c>
      <c r="E12" s="28"/>
    </row>
    <row r="13" spans="1:5" x14ac:dyDescent="0.2">
      <c r="A13" s="34" t="s">
        <v>124</v>
      </c>
      <c r="B13" s="34" t="s">
        <v>130</v>
      </c>
      <c r="C13" s="51">
        <v>93.7</v>
      </c>
      <c r="D13" s="51">
        <v>6.3</v>
      </c>
      <c r="E13" s="28"/>
    </row>
    <row r="14" spans="1:5" x14ac:dyDescent="0.2">
      <c r="A14" s="34" t="s">
        <v>124</v>
      </c>
      <c r="B14" s="34" t="s">
        <v>158</v>
      </c>
      <c r="C14" s="51">
        <v>85.74</v>
      </c>
      <c r="D14" s="51">
        <v>14.26</v>
      </c>
      <c r="E14" s="28"/>
    </row>
    <row r="15" spans="1:5" x14ac:dyDescent="0.2">
      <c r="A15" s="34" t="s">
        <v>124</v>
      </c>
      <c r="B15" s="34" t="s">
        <v>496</v>
      </c>
      <c r="C15" s="51">
        <v>83.83</v>
      </c>
      <c r="D15" s="51">
        <v>16.170000000000002</v>
      </c>
      <c r="E15" s="28"/>
    </row>
    <row r="16" spans="1:5" x14ac:dyDescent="0.2">
      <c r="A16" s="34" t="s">
        <v>124</v>
      </c>
      <c r="B16" s="34" t="s">
        <v>131</v>
      </c>
      <c r="C16" s="51">
        <v>92.16</v>
      </c>
      <c r="D16" s="51">
        <v>7.84</v>
      </c>
      <c r="E16" s="28"/>
    </row>
    <row r="17" spans="1:5" x14ac:dyDescent="0.2">
      <c r="A17" s="34" t="s">
        <v>124</v>
      </c>
      <c r="B17" s="34" t="s">
        <v>132</v>
      </c>
      <c r="C17" s="51">
        <v>91.11</v>
      </c>
      <c r="D17" s="51">
        <v>8.89</v>
      </c>
      <c r="E17" s="28"/>
    </row>
    <row r="18" spans="1:5" x14ac:dyDescent="0.2">
      <c r="A18" s="34" t="s">
        <v>124</v>
      </c>
      <c r="B18" s="34" t="s">
        <v>133</v>
      </c>
      <c r="C18" s="51">
        <v>96.42</v>
      </c>
      <c r="D18" s="51">
        <v>3.58</v>
      </c>
      <c r="E18" s="28"/>
    </row>
    <row r="19" spans="1:5" x14ac:dyDescent="0.2">
      <c r="A19" s="34" t="s">
        <v>124</v>
      </c>
      <c r="B19" s="34" t="s">
        <v>134</v>
      </c>
      <c r="C19" s="51">
        <v>96.82</v>
      </c>
      <c r="D19" s="51">
        <v>3.18</v>
      </c>
      <c r="E19" s="28"/>
    </row>
    <row r="20" spans="1:5" x14ac:dyDescent="0.2">
      <c r="A20" s="34" t="s">
        <v>124</v>
      </c>
      <c r="B20" s="34" t="s">
        <v>135</v>
      </c>
      <c r="C20" s="51">
        <v>81.17</v>
      </c>
      <c r="D20" s="51">
        <v>18.829999999999998</v>
      </c>
      <c r="E20" s="28"/>
    </row>
    <row r="21" spans="1:5" x14ac:dyDescent="0.2">
      <c r="A21" s="34" t="s">
        <v>124</v>
      </c>
      <c r="B21" s="34" t="s">
        <v>136</v>
      </c>
      <c r="C21" s="51">
        <v>51.14</v>
      </c>
      <c r="D21" s="51">
        <v>48.86</v>
      </c>
      <c r="E21" s="28"/>
    </row>
    <row r="22" spans="1:5" x14ac:dyDescent="0.2">
      <c r="A22" s="34" t="s">
        <v>124</v>
      </c>
      <c r="B22" s="34" t="s">
        <v>137</v>
      </c>
      <c r="C22" s="51">
        <v>82.76</v>
      </c>
      <c r="D22" s="51">
        <v>17.239999999999998</v>
      </c>
      <c r="E22" s="28"/>
    </row>
    <row r="23" spans="1:5" x14ac:dyDescent="0.2">
      <c r="A23" s="34" t="s">
        <v>124</v>
      </c>
      <c r="B23" s="34" t="s">
        <v>522</v>
      </c>
      <c r="C23" s="51">
        <v>90</v>
      </c>
      <c r="D23" s="51">
        <v>10</v>
      </c>
      <c r="E23" s="28"/>
    </row>
    <row r="24" spans="1:5" x14ac:dyDescent="0.2">
      <c r="A24" s="34" t="s">
        <v>138</v>
      </c>
      <c r="B24" s="34" t="s">
        <v>82</v>
      </c>
      <c r="C24" s="51">
        <v>77.28</v>
      </c>
      <c r="D24" s="51">
        <v>22.72</v>
      </c>
      <c r="E24" s="28"/>
    </row>
    <row r="25" spans="1:5" x14ac:dyDescent="0.2">
      <c r="A25" s="34" t="s">
        <v>138</v>
      </c>
      <c r="B25" s="34" t="s">
        <v>541</v>
      </c>
      <c r="C25" s="51">
        <v>76.56</v>
      </c>
      <c r="D25" s="51">
        <v>23.44</v>
      </c>
      <c r="E25" s="28"/>
    </row>
    <row r="26" spans="1:5" x14ac:dyDescent="0.2">
      <c r="A26" s="34" t="s">
        <v>138</v>
      </c>
      <c r="B26" s="34" t="s">
        <v>84</v>
      </c>
      <c r="C26" s="51">
        <v>79.760000000000005</v>
      </c>
      <c r="D26" s="51">
        <v>20.239999999999998</v>
      </c>
      <c r="E26" s="28"/>
    </row>
    <row r="27" spans="1:5" x14ac:dyDescent="0.2">
      <c r="A27" s="34" t="s">
        <v>139</v>
      </c>
      <c r="B27" s="34" t="s">
        <v>140</v>
      </c>
      <c r="C27" s="51">
        <v>54.56</v>
      </c>
      <c r="D27" s="51">
        <v>45.44</v>
      </c>
      <c r="E27" s="28"/>
    </row>
    <row r="28" spans="1:5" x14ac:dyDescent="0.2">
      <c r="A28" s="34" t="s">
        <v>139</v>
      </c>
      <c r="B28" s="34" t="s">
        <v>141</v>
      </c>
      <c r="C28" s="51">
        <v>71.97</v>
      </c>
      <c r="D28" s="51">
        <v>28.03</v>
      </c>
      <c r="E28" s="28"/>
    </row>
    <row r="29" spans="1:5" x14ac:dyDescent="0.2">
      <c r="A29" s="34" t="s">
        <v>139</v>
      </c>
      <c r="B29" s="34" t="s">
        <v>142</v>
      </c>
      <c r="C29" s="51">
        <v>81.319999999999993</v>
      </c>
      <c r="D29" s="51">
        <v>18.68</v>
      </c>
      <c r="E29" s="28"/>
    </row>
    <row r="30" spans="1:5" x14ac:dyDescent="0.2">
      <c r="A30" s="34" t="s">
        <v>143</v>
      </c>
      <c r="B30" s="34" t="s">
        <v>85</v>
      </c>
      <c r="C30" s="51">
        <v>77.930000000000007</v>
      </c>
      <c r="D30" s="51">
        <v>22.07</v>
      </c>
      <c r="E30" s="28"/>
    </row>
    <row r="31" spans="1:5" x14ac:dyDescent="0.2">
      <c r="A31" s="34" t="s">
        <v>143</v>
      </c>
      <c r="B31" s="34" t="s">
        <v>86</v>
      </c>
      <c r="C31" s="51">
        <v>100</v>
      </c>
      <c r="D31" s="51">
        <v>0</v>
      </c>
      <c r="E31" s="28"/>
    </row>
    <row r="32" spans="1:5" x14ac:dyDescent="0.2">
      <c r="A32" s="34" t="s">
        <v>143</v>
      </c>
      <c r="B32" s="34" t="s">
        <v>257</v>
      </c>
      <c r="C32" s="51">
        <v>55.08</v>
      </c>
      <c r="D32" s="51">
        <v>44.92</v>
      </c>
      <c r="E32" s="28"/>
    </row>
    <row r="33" spans="1:5" x14ac:dyDescent="0.2">
      <c r="A33" s="34" t="s">
        <v>143</v>
      </c>
      <c r="B33" s="34" t="s">
        <v>87</v>
      </c>
      <c r="C33" s="51">
        <v>79.849999999999994</v>
      </c>
      <c r="D33" s="51">
        <v>20.149999999999999</v>
      </c>
      <c r="E33" s="28"/>
    </row>
    <row r="34" spans="1:5" x14ac:dyDescent="0.2">
      <c r="A34" s="34" t="s">
        <v>143</v>
      </c>
      <c r="B34" s="34" t="s">
        <v>83</v>
      </c>
      <c r="C34" s="51">
        <v>75.010000000000005</v>
      </c>
      <c r="D34" s="51">
        <v>24.99</v>
      </c>
      <c r="E34" s="28"/>
    </row>
    <row r="35" spans="1:5" x14ac:dyDescent="0.2">
      <c r="A35" s="34" t="s">
        <v>143</v>
      </c>
      <c r="B35" s="34" t="s">
        <v>88</v>
      </c>
      <c r="C35" s="51">
        <v>91.54</v>
      </c>
      <c r="D35" s="51">
        <v>8.4600000000000009</v>
      </c>
      <c r="E35" s="28"/>
    </row>
    <row r="36" spans="1:5" x14ac:dyDescent="0.2">
      <c r="A36" s="34" t="s">
        <v>143</v>
      </c>
      <c r="B36" s="34" t="s">
        <v>89</v>
      </c>
      <c r="C36" s="51">
        <v>79.81</v>
      </c>
      <c r="D36" s="51">
        <v>20.190000000000001</v>
      </c>
      <c r="E36" s="28"/>
    </row>
    <row r="37" spans="1:5" x14ac:dyDescent="0.2">
      <c r="A37" s="34" t="s">
        <v>143</v>
      </c>
      <c r="B37" s="34" t="s">
        <v>90</v>
      </c>
      <c r="C37" s="51">
        <v>77.84</v>
      </c>
      <c r="D37" s="51">
        <v>22.16</v>
      </c>
      <c r="E37" s="28"/>
    </row>
    <row r="38" spans="1:5" x14ac:dyDescent="0.2">
      <c r="A38" s="34" t="s">
        <v>143</v>
      </c>
      <c r="B38" s="34" t="s">
        <v>91</v>
      </c>
      <c r="C38" s="51">
        <v>64.72</v>
      </c>
      <c r="D38" s="51">
        <v>35.28</v>
      </c>
      <c r="E38" s="28"/>
    </row>
    <row r="39" spans="1:5" x14ac:dyDescent="0.2">
      <c r="A39" s="34" t="s">
        <v>143</v>
      </c>
      <c r="B39" s="34" t="s">
        <v>92</v>
      </c>
      <c r="C39" s="51">
        <v>100</v>
      </c>
      <c r="D39" s="51">
        <v>0</v>
      </c>
      <c r="E39" s="28"/>
    </row>
    <row r="40" spans="1:5" x14ac:dyDescent="0.2">
      <c r="A40" s="34" t="s">
        <v>143</v>
      </c>
      <c r="B40" s="34" t="s">
        <v>523</v>
      </c>
      <c r="C40" s="51">
        <v>38.26</v>
      </c>
      <c r="D40" s="51">
        <v>61.74</v>
      </c>
      <c r="E40" s="28"/>
    </row>
    <row r="41" spans="1:5" x14ac:dyDescent="0.2">
      <c r="A41" s="34" t="s">
        <v>143</v>
      </c>
      <c r="B41" s="34" t="s">
        <v>144</v>
      </c>
      <c r="C41" s="51">
        <v>40.29</v>
      </c>
      <c r="D41" s="51">
        <v>59.71</v>
      </c>
      <c r="E41" s="28"/>
    </row>
    <row r="42" spans="1:5" x14ac:dyDescent="0.2">
      <c r="A42" s="34" t="s">
        <v>143</v>
      </c>
      <c r="B42" s="34" t="s">
        <v>93</v>
      </c>
      <c r="C42" s="51">
        <v>87.51</v>
      </c>
      <c r="D42" s="51">
        <v>12.49</v>
      </c>
      <c r="E42" s="28"/>
    </row>
    <row r="43" spans="1:5" x14ac:dyDescent="0.2">
      <c r="A43" s="34" t="s">
        <v>143</v>
      </c>
      <c r="B43" s="34" t="s">
        <v>94</v>
      </c>
      <c r="C43" s="51">
        <v>69.7</v>
      </c>
      <c r="D43" s="51">
        <v>30.3</v>
      </c>
      <c r="E43" s="28"/>
    </row>
    <row r="44" spans="1:5" x14ac:dyDescent="0.2">
      <c r="A44" s="34" t="s">
        <v>143</v>
      </c>
      <c r="B44" s="34" t="s">
        <v>95</v>
      </c>
      <c r="C44" s="51">
        <v>80.650000000000006</v>
      </c>
      <c r="D44" s="51">
        <v>19.350000000000001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495</v>
      </c>
      <c r="B46" s="27"/>
      <c r="C46" s="25"/>
      <c r="D46" s="25"/>
      <c r="E46" s="25"/>
    </row>
    <row r="47" spans="1:5" x14ac:dyDescent="0.2">
      <c r="A47" s="24" t="s">
        <v>479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6" t="s">
        <v>589</v>
      </c>
      <c r="B1" s="66"/>
      <c r="C1" s="66"/>
      <c r="D1" s="66"/>
      <c r="E1" s="66"/>
      <c r="F1" s="66"/>
      <c r="G1" s="66"/>
      <c r="H1" s="66"/>
    </row>
    <row r="2" spans="1:9" x14ac:dyDescent="0.2">
      <c r="A2" s="66" t="s">
        <v>590</v>
      </c>
      <c r="B2" s="66"/>
      <c r="C2" s="66"/>
      <c r="D2" s="66"/>
      <c r="E2" s="66"/>
      <c r="F2" s="66"/>
      <c r="G2" s="66"/>
      <c r="H2" s="66"/>
    </row>
    <row r="3" spans="1:9" x14ac:dyDescent="0.2">
      <c r="A3" s="39"/>
      <c r="B3" s="39"/>
      <c r="C3" s="39"/>
      <c r="D3" s="39"/>
      <c r="E3" s="39"/>
      <c r="F3" s="39"/>
      <c r="G3" s="39"/>
      <c r="H3" s="39"/>
    </row>
    <row r="4" spans="1:9" x14ac:dyDescent="0.2">
      <c r="A4" s="34"/>
      <c r="B4" s="34"/>
      <c r="C4" s="34"/>
      <c r="D4" s="34"/>
      <c r="E4" s="34"/>
      <c r="F4" s="34"/>
      <c r="G4" s="35" t="s">
        <v>488</v>
      </c>
      <c r="H4" s="35" t="s">
        <v>145</v>
      </c>
    </row>
    <row r="5" spans="1:9" ht="25.5" x14ac:dyDescent="0.2">
      <c r="A5" s="30" t="s">
        <v>116</v>
      </c>
      <c r="B5" s="30" t="s">
        <v>117</v>
      </c>
      <c r="C5" s="30" t="s">
        <v>188</v>
      </c>
      <c r="D5" s="30" t="s">
        <v>537</v>
      </c>
      <c r="E5" s="30" t="s">
        <v>190</v>
      </c>
      <c r="F5" s="30" t="s">
        <v>191</v>
      </c>
      <c r="G5" s="30" t="s">
        <v>192</v>
      </c>
      <c r="H5" s="30" t="s">
        <v>193</v>
      </c>
    </row>
    <row r="6" spans="1:9" x14ac:dyDescent="0.2">
      <c r="A6" s="34" t="s">
        <v>121</v>
      </c>
      <c r="B6" s="34" t="s">
        <v>81</v>
      </c>
      <c r="C6" s="55">
        <v>84.77</v>
      </c>
      <c r="D6" s="55">
        <v>5.34</v>
      </c>
      <c r="E6" s="55">
        <v>1.1200000000000001</v>
      </c>
      <c r="F6" s="55">
        <v>5.74</v>
      </c>
      <c r="G6" s="55">
        <v>2.7</v>
      </c>
      <c r="H6" s="55">
        <v>0.33</v>
      </c>
      <c r="I6" s="29"/>
    </row>
    <row r="7" spans="1:9" x14ac:dyDescent="0.2">
      <c r="A7" s="34" t="s">
        <v>122</v>
      </c>
      <c r="B7" s="34" t="s">
        <v>123</v>
      </c>
      <c r="C7" s="55">
        <v>76.680000000000007</v>
      </c>
      <c r="D7" s="55">
        <v>3.73</v>
      </c>
      <c r="E7" s="55">
        <v>1.06</v>
      </c>
      <c r="F7" s="55">
        <v>16.100000000000001</v>
      </c>
      <c r="G7" s="55">
        <v>2</v>
      </c>
      <c r="H7" s="55">
        <v>0.43</v>
      </c>
      <c r="I7" s="29"/>
    </row>
    <row r="8" spans="1:9" x14ac:dyDescent="0.2">
      <c r="A8" s="34" t="s">
        <v>124</v>
      </c>
      <c r="B8" s="34" t="s">
        <v>125</v>
      </c>
      <c r="C8" s="55">
        <v>86.56</v>
      </c>
      <c r="D8" s="55">
        <v>3.56</v>
      </c>
      <c r="E8" s="55">
        <v>1.28</v>
      </c>
      <c r="F8" s="55">
        <v>6.49</v>
      </c>
      <c r="G8" s="55">
        <v>2.0099999999999998</v>
      </c>
      <c r="H8" s="55">
        <v>0.1</v>
      </c>
      <c r="I8" s="29"/>
    </row>
    <row r="9" spans="1:9" x14ac:dyDescent="0.2">
      <c r="A9" s="34" t="s">
        <v>124</v>
      </c>
      <c r="B9" s="34" t="s">
        <v>126</v>
      </c>
      <c r="C9" s="55">
        <v>86.75</v>
      </c>
      <c r="D9" s="55">
        <v>3.45</v>
      </c>
      <c r="E9" s="55">
        <v>2.14</v>
      </c>
      <c r="F9" s="55">
        <v>4.71</v>
      </c>
      <c r="G9" s="55">
        <v>2.85</v>
      </c>
      <c r="H9" s="55">
        <v>0.1</v>
      </c>
      <c r="I9" s="29"/>
    </row>
    <row r="10" spans="1:9" x14ac:dyDescent="0.2">
      <c r="A10" s="34" t="s">
        <v>124</v>
      </c>
      <c r="B10" s="34" t="s">
        <v>127</v>
      </c>
      <c r="C10" s="55">
        <v>80.27</v>
      </c>
      <c r="D10" s="55">
        <v>6.45</v>
      </c>
      <c r="E10" s="55">
        <v>1.7</v>
      </c>
      <c r="F10" s="55">
        <v>5.01</v>
      </c>
      <c r="G10" s="55">
        <v>4.13</v>
      </c>
      <c r="H10" s="55">
        <v>2.44</v>
      </c>
      <c r="I10" s="29"/>
    </row>
    <row r="11" spans="1:9" x14ac:dyDescent="0.2">
      <c r="A11" s="34" t="s">
        <v>124</v>
      </c>
      <c r="B11" s="34" t="s">
        <v>128</v>
      </c>
      <c r="C11" s="55">
        <v>89.1</v>
      </c>
      <c r="D11" s="55">
        <v>4.05</v>
      </c>
      <c r="E11" s="55">
        <v>0.76</v>
      </c>
      <c r="F11" s="55">
        <v>2.1800000000000002</v>
      </c>
      <c r="G11" s="55">
        <v>3.04</v>
      </c>
      <c r="H11" s="55">
        <v>0.87</v>
      </c>
      <c r="I11" s="29"/>
    </row>
    <row r="12" spans="1:9" x14ac:dyDescent="0.2">
      <c r="A12" s="34" t="s">
        <v>124</v>
      </c>
      <c r="B12" s="34" t="s">
        <v>129</v>
      </c>
      <c r="C12" s="55">
        <v>82.98</v>
      </c>
      <c r="D12" s="55">
        <v>8.02</v>
      </c>
      <c r="E12" s="55">
        <v>0.91</v>
      </c>
      <c r="F12" s="55">
        <v>2.4900000000000002</v>
      </c>
      <c r="G12" s="55">
        <v>4.21</v>
      </c>
      <c r="H12" s="55">
        <v>1.39</v>
      </c>
      <c r="I12" s="29"/>
    </row>
    <row r="13" spans="1:9" x14ac:dyDescent="0.2">
      <c r="A13" s="34" t="s">
        <v>124</v>
      </c>
      <c r="B13" s="34" t="s">
        <v>130</v>
      </c>
      <c r="C13" s="55">
        <v>84.74</v>
      </c>
      <c r="D13" s="55">
        <v>3.67</v>
      </c>
      <c r="E13" s="55">
        <v>2.29</v>
      </c>
      <c r="F13" s="55">
        <v>6.57</v>
      </c>
      <c r="G13" s="55">
        <v>2.0699999999999998</v>
      </c>
      <c r="H13" s="55">
        <v>0.66</v>
      </c>
      <c r="I13" s="29"/>
    </row>
    <row r="14" spans="1:9" x14ac:dyDescent="0.2">
      <c r="A14" s="34" t="s">
        <v>124</v>
      </c>
      <c r="B14" s="34" t="s">
        <v>158</v>
      </c>
      <c r="C14" s="55">
        <v>82.47</v>
      </c>
      <c r="D14" s="55">
        <v>4.71</v>
      </c>
      <c r="E14" s="55">
        <v>1.79</v>
      </c>
      <c r="F14" s="55">
        <v>5.35</v>
      </c>
      <c r="G14" s="55">
        <v>4.62</v>
      </c>
      <c r="H14" s="55">
        <v>1.06</v>
      </c>
      <c r="I14" s="29"/>
    </row>
    <row r="15" spans="1:9" x14ac:dyDescent="0.2">
      <c r="A15" s="34" t="s">
        <v>124</v>
      </c>
      <c r="B15" s="34" t="s">
        <v>496</v>
      </c>
      <c r="C15" s="55">
        <v>71.06</v>
      </c>
      <c r="D15" s="55">
        <v>3.36</v>
      </c>
      <c r="E15" s="55">
        <v>0.83</v>
      </c>
      <c r="F15" s="55">
        <v>3.3</v>
      </c>
      <c r="G15" s="55">
        <v>21.21</v>
      </c>
      <c r="H15" s="55">
        <v>0.24</v>
      </c>
      <c r="I15" s="29"/>
    </row>
    <row r="16" spans="1:9" x14ac:dyDescent="0.2">
      <c r="A16" s="34" t="s">
        <v>124</v>
      </c>
      <c r="B16" s="34" t="s">
        <v>131</v>
      </c>
      <c r="C16" s="55">
        <v>88.78</v>
      </c>
      <c r="D16" s="55">
        <v>4.28</v>
      </c>
      <c r="E16" s="55">
        <v>0.92</v>
      </c>
      <c r="F16" s="55">
        <v>3.67</v>
      </c>
      <c r="G16" s="55">
        <v>2.2599999999999998</v>
      </c>
      <c r="H16" s="55">
        <v>0.09</v>
      </c>
      <c r="I16" s="29"/>
    </row>
    <row r="17" spans="1:9" x14ac:dyDescent="0.2">
      <c r="A17" s="34" t="s">
        <v>124</v>
      </c>
      <c r="B17" s="34" t="s">
        <v>132</v>
      </c>
      <c r="C17" s="55">
        <v>82.69</v>
      </c>
      <c r="D17" s="55">
        <v>4.4800000000000004</v>
      </c>
      <c r="E17" s="55">
        <v>0.56000000000000005</v>
      </c>
      <c r="F17" s="55">
        <v>6.25</v>
      </c>
      <c r="G17" s="55">
        <v>4.8499999999999996</v>
      </c>
      <c r="H17" s="55">
        <v>1.17</v>
      </c>
      <c r="I17" s="29"/>
    </row>
    <row r="18" spans="1:9" x14ac:dyDescent="0.2">
      <c r="A18" s="34" t="s">
        <v>124</v>
      </c>
      <c r="B18" s="34" t="s">
        <v>133</v>
      </c>
      <c r="C18" s="55">
        <v>81.95</v>
      </c>
      <c r="D18" s="55">
        <v>4.7</v>
      </c>
      <c r="E18" s="55">
        <v>1.69</v>
      </c>
      <c r="F18" s="55">
        <v>4.3099999999999996</v>
      </c>
      <c r="G18" s="55">
        <v>5.14</v>
      </c>
      <c r="H18" s="55">
        <v>2.21</v>
      </c>
      <c r="I18" s="29"/>
    </row>
    <row r="19" spans="1:9" x14ac:dyDescent="0.2">
      <c r="A19" s="34" t="s">
        <v>124</v>
      </c>
      <c r="B19" s="34" t="s">
        <v>134</v>
      </c>
      <c r="C19" s="55">
        <v>87.39</v>
      </c>
      <c r="D19" s="55">
        <v>6.28</v>
      </c>
      <c r="E19" s="55">
        <v>1.04</v>
      </c>
      <c r="F19" s="55">
        <v>4.97</v>
      </c>
      <c r="G19" s="55">
        <v>0.31</v>
      </c>
      <c r="H19" s="55">
        <v>0.01</v>
      </c>
      <c r="I19" s="29"/>
    </row>
    <row r="20" spans="1:9" x14ac:dyDescent="0.2">
      <c r="A20" s="34" t="s">
        <v>124</v>
      </c>
      <c r="B20" s="34" t="s">
        <v>135</v>
      </c>
      <c r="C20" s="55">
        <v>85.85</v>
      </c>
      <c r="D20" s="55">
        <v>4.87</v>
      </c>
      <c r="E20" s="55">
        <v>0.73</v>
      </c>
      <c r="F20" s="55">
        <v>4.8099999999999996</v>
      </c>
      <c r="G20" s="55">
        <v>3.4</v>
      </c>
      <c r="H20" s="55">
        <v>0.34</v>
      </c>
      <c r="I20" s="29"/>
    </row>
    <row r="21" spans="1:9" x14ac:dyDescent="0.2">
      <c r="A21" s="34" t="s">
        <v>124</v>
      </c>
      <c r="B21" s="34" t="s">
        <v>136</v>
      </c>
      <c r="C21" s="55">
        <v>63</v>
      </c>
      <c r="D21" s="55">
        <v>4.01</v>
      </c>
      <c r="E21" s="55">
        <v>0.37</v>
      </c>
      <c r="F21" s="55">
        <v>29.04</v>
      </c>
      <c r="G21" s="55">
        <v>3.52</v>
      </c>
      <c r="H21" s="55">
        <v>0.06</v>
      </c>
      <c r="I21" s="29"/>
    </row>
    <row r="22" spans="1:9" x14ac:dyDescent="0.2">
      <c r="A22" s="34" t="s">
        <v>124</v>
      </c>
      <c r="B22" s="34" t="s">
        <v>137</v>
      </c>
      <c r="C22" s="55">
        <v>89.5</v>
      </c>
      <c r="D22" s="55">
        <v>4</v>
      </c>
      <c r="E22" s="55">
        <v>1.34</v>
      </c>
      <c r="F22" s="55">
        <v>0.28999999999999998</v>
      </c>
      <c r="G22" s="55">
        <v>4.4400000000000004</v>
      </c>
      <c r="H22" s="55">
        <v>0.43</v>
      </c>
      <c r="I22" s="29"/>
    </row>
    <row r="23" spans="1:9" x14ac:dyDescent="0.2">
      <c r="A23" s="34" t="s">
        <v>124</v>
      </c>
      <c r="B23" s="34" t="s">
        <v>522</v>
      </c>
      <c r="C23" s="55">
        <v>81.36</v>
      </c>
      <c r="D23" s="55">
        <v>11.2</v>
      </c>
      <c r="E23" s="55">
        <v>1.22</v>
      </c>
      <c r="F23" s="55">
        <v>3.68</v>
      </c>
      <c r="G23" s="55">
        <v>2.25</v>
      </c>
      <c r="H23" s="55">
        <v>0.28999999999999998</v>
      </c>
      <c r="I23" s="29"/>
    </row>
    <row r="24" spans="1:9" x14ac:dyDescent="0.2">
      <c r="A24" s="33" t="s">
        <v>499</v>
      </c>
      <c r="B24" s="33" t="s">
        <v>140</v>
      </c>
      <c r="C24" s="55">
        <v>85.25</v>
      </c>
      <c r="D24" s="55">
        <v>3.48</v>
      </c>
      <c r="E24" s="55">
        <v>0.84</v>
      </c>
      <c r="F24" s="55">
        <v>9.5500000000000007</v>
      </c>
      <c r="G24" s="55">
        <v>0.88</v>
      </c>
      <c r="H24" s="55">
        <v>0</v>
      </c>
      <c r="I24" s="29"/>
    </row>
    <row r="25" spans="1:9" x14ac:dyDescent="0.2">
      <c r="A25" s="33" t="s">
        <v>499</v>
      </c>
      <c r="B25" s="33" t="s">
        <v>141</v>
      </c>
      <c r="C25" s="55">
        <v>78.42</v>
      </c>
      <c r="D25" s="55">
        <v>3.24</v>
      </c>
      <c r="E25" s="55">
        <v>1.23</v>
      </c>
      <c r="F25" s="55">
        <v>14.63</v>
      </c>
      <c r="G25" s="55">
        <v>2.02</v>
      </c>
      <c r="H25" s="55">
        <v>0.46</v>
      </c>
      <c r="I25" s="29"/>
    </row>
    <row r="26" spans="1:9" x14ac:dyDescent="0.2">
      <c r="A26" s="33" t="s">
        <v>499</v>
      </c>
      <c r="B26" s="33" t="s">
        <v>142</v>
      </c>
      <c r="C26" s="55">
        <v>73.81</v>
      </c>
      <c r="D26" s="55">
        <v>4.08</v>
      </c>
      <c r="E26" s="55">
        <v>1</v>
      </c>
      <c r="F26" s="55">
        <v>18.38</v>
      </c>
      <c r="G26" s="55">
        <v>2.2200000000000002</v>
      </c>
      <c r="H26" s="55">
        <v>0.51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495</v>
      </c>
    </row>
    <row r="29" spans="1:9" x14ac:dyDescent="0.2">
      <c r="A29" s="24" t="s">
        <v>479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6" t="s">
        <v>591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592</v>
      </c>
      <c r="B2" s="66"/>
      <c r="C2" s="66"/>
      <c r="D2" s="66"/>
      <c r="E2" s="66"/>
      <c r="F2" s="66"/>
      <c r="G2" s="66"/>
      <c r="H2" s="66"/>
    </row>
    <row r="3" spans="1:8" x14ac:dyDescent="0.2">
      <c r="A3" s="39"/>
      <c r="B3" s="39"/>
      <c r="C3" s="39"/>
      <c r="D3" s="39"/>
      <c r="E3" s="39"/>
      <c r="F3" s="39"/>
      <c r="G3" s="39"/>
      <c r="H3" s="39"/>
    </row>
    <row r="4" spans="1:8" x14ac:dyDescent="0.2">
      <c r="A4" s="35" t="s">
        <v>488</v>
      </c>
      <c r="B4" s="35" t="s">
        <v>145</v>
      </c>
      <c r="C4" s="34"/>
      <c r="D4" s="34"/>
      <c r="E4" s="34"/>
      <c r="F4" s="34"/>
      <c r="G4" s="34"/>
      <c r="H4" s="34"/>
    </row>
    <row r="5" spans="1:8" ht="29.25" customHeight="1" x14ac:dyDescent="0.2">
      <c r="A5" s="30" t="s">
        <v>116</v>
      </c>
      <c r="B5" s="30" t="s">
        <v>117</v>
      </c>
      <c r="C5" s="30" t="s">
        <v>194</v>
      </c>
      <c r="D5" s="30" t="s">
        <v>195</v>
      </c>
      <c r="E5" s="30" t="s">
        <v>524</v>
      </c>
      <c r="F5" s="30" t="s">
        <v>196</v>
      </c>
      <c r="G5" s="30" t="s">
        <v>525</v>
      </c>
      <c r="H5" s="30" t="s">
        <v>197</v>
      </c>
    </row>
    <row r="6" spans="1:8" x14ac:dyDescent="0.2">
      <c r="A6" s="34" t="s">
        <v>121</v>
      </c>
      <c r="B6" s="34" t="s">
        <v>81</v>
      </c>
      <c r="C6" s="56">
        <v>91.92</v>
      </c>
      <c r="D6" s="56">
        <v>8.08</v>
      </c>
      <c r="E6" s="56">
        <v>91.62</v>
      </c>
      <c r="F6" s="56">
        <v>8.3800000000000008</v>
      </c>
      <c r="G6" s="56">
        <v>90.54</v>
      </c>
      <c r="H6" s="56">
        <v>9.4600000000000009</v>
      </c>
    </row>
    <row r="7" spans="1:8" x14ac:dyDescent="0.2">
      <c r="A7" s="34" t="s">
        <v>122</v>
      </c>
      <c r="B7" s="34" t="s">
        <v>123</v>
      </c>
      <c r="C7" s="56">
        <v>91.8</v>
      </c>
      <c r="D7" s="56">
        <v>8.1999999999999993</v>
      </c>
      <c r="E7" s="56">
        <v>78.25</v>
      </c>
      <c r="F7" s="56">
        <v>21.75</v>
      </c>
      <c r="G7" s="56">
        <v>75.55</v>
      </c>
      <c r="H7" s="56">
        <v>24.45</v>
      </c>
    </row>
    <row r="8" spans="1:8" x14ac:dyDescent="0.2">
      <c r="A8" s="34" t="s">
        <v>124</v>
      </c>
      <c r="B8" s="34" t="s">
        <v>125</v>
      </c>
      <c r="C8" s="56">
        <v>91.18</v>
      </c>
      <c r="D8" s="56">
        <v>8.82</v>
      </c>
      <c r="E8" s="56">
        <v>91.93</v>
      </c>
      <c r="F8" s="56">
        <v>8.07</v>
      </c>
      <c r="G8" s="56">
        <v>91.83</v>
      </c>
      <c r="H8" s="56">
        <v>8.17</v>
      </c>
    </row>
    <row r="9" spans="1:8" x14ac:dyDescent="0.2">
      <c r="A9" s="34" t="s">
        <v>124</v>
      </c>
      <c r="B9" s="34" t="s">
        <v>126</v>
      </c>
      <c r="C9" s="56">
        <v>84.96</v>
      </c>
      <c r="D9" s="56">
        <v>15.04</v>
      </c>
      <c r="E9" s="56">
        <v>84.85</v>
      </c>
      <c r="F9" s="56">
        <v>15.15</v>
      </c>
      <c r="G9" s="56">
        <v>84.37</v>
      </c>
      <c r="H9" s="56">
        <v>15.63</v>
      </c>
    </row>
    <row r="10" spans="1:8" x14ac:dyDescent="0.2">
      <c r="A10" s="34" t="s">
        <v>124</v>
      </c>
      <c r="B10" s="34" t="s">
        <v>127</v>
      </c>
      <c r="C10" s="56">
        <v>83.62</v>
      </c>
      <c r="D10" s="56">
        <v>16.38</v>
      </c>
      <c r="E10" s="56">
        <v>75.989999999999995</v>
      </c>
      <c r="F10" s="56">
        <v>24.01</v>
      </c>
      <c r="G10" s="56">
        <v>71.27</v>
      </c>
      <c r="H10" s="56">
        <v>28.73</v>
      </c>
    </row>
    <row r="11" spans="1:8" x14ac:dyDescent="0.2">
      <c r="A11" s="34" t="s">
        <v>124</v>
      </c>
      <c r="B11" s="34" t="s">
        <v>128</v>
      </c>
      <c r="C11" s="56">
        <v>98.17</v>
      </c>
      <c r="D11" s="56">
        <v>1.83</v>
      </c>
      <c r="E11" s="56">
        <v>96.28</v>
      </c>
      <c r="F11" s="56">
        <v>3.72</v>
      </c>
      <c r="G11" s="56">
        <v>95.45</v>
      </c>
      <c r="H11" s="56">
        <v>4.55</v>
      </c>
    </row>
    <row r="12" spans="1:8" x14ac:dyDescent="0.2">
      <c r="A12" s="34" t="s">
        <v>124</v>
      </c>
      <c r="B12" s="34" t="s">
        <v>129</v>
      </c>
      <c r="C12" s="56">
        <v>95.35</v>
      </c>
      <c r="D12" s="56">
        <v>4.6500000000000004</v>
      </c>
      <c r="E12" s="56">
        <v>93.1</v>
      </c>
      <c r="F12" s="56">
        <v>6.9</v>
      </c>
      <c r="G12" s="56">
        <v>90.14</v>
      </c>
      <c r="H12" s="56">
        <v>9.86</v>
      </c>
    </row>
    <row r="13" spans="1:8" x14ac:dyDescent="0.2">
      <c r="A13" s="34" t="s">
        <v>124</v>
      </c>
      <c r="B13" s="34" t="s">
        <v>130</v>
      </c>
      <c r="C13" s="56">
        <v>90.01</v>
      </c>
      <c r="D13" s="56">
        <v>9.99</v>
      </c>
      <c r="E13" s="56">
        <v>94.48</v>
      </c>
      <c r="F13" s="56">
        <v>5.52</v>
      </c>
      <c r="G13" s="56">
        <v>98.25</v>
      </c>
      <c r="H13" s="56">
        <v>1.75</v>
      </c>
    </row>
    <row r="14" spans="1:8" x14ac:dyDescent="0.2">
      <c r="A14" s="34" t="s">
        <v>124</v>
      </c>
      <c r="B14" s="34" t="s">
        <v>158</v>
      </c>
      <c r="C14" s="56">
        <v>88.64</v>
      </c>
      <c r="D14" s="56">
        <v>11.36</v>
      </c>
      <c r="E14" s="56">
        <v>89.49</v>
      </c>
      <c r="F14" s="56">
        <v>10.51</v>
      </c>
      <c r="G14" s="56">
        <v>86.84</v>
      </c>
      <c r="H14" s="56">
        <v>13.16</v>
      </c>
    </row>
    <row r="15" spans="1:8" x14ac:dyDescent="0.2">
      <c r="A15" s="34" t="s">
        <v>124</v>
      </c>
      <c r="B15" s="34" t="s">
        <v>496</v>
      </c>
      <c r="C15" s="56">
        <v>94.55</v>
      </c>
      <c r="D15" s="56">
        <v>5.45</v>
      </c>
      <c r="E15" s="56">
        <v>85.42</v>
      </c>
      <c r="F15" s="56">
        <v>14.58</v>
      </c>
      <c r="G15" s="56">
        <v>81.709999999999994</v>
      </c>
      <c r="H15" s="56">
        <v>18.29</v>
      </c>
    </row>
    <row r="16" spans="1:8" x14ac:dyDescent="0.2">
      <c r="A16" s="34" t="s">
        <v>124</v>
      </c>
      <c r="B16" s="34" t="s">
        <v>131</v>
      </c>
      <c r="C16" s="56">
        <v>90.71</v>
      </c>
      <c r="D16" s="56">
        <v>9.2899999999999991</v>
      </c>
      <c r="E16" s="56">
        <v>93.24</v>
      </c>
      <c r="F16" s="56">
        <v>6.76</v>
      </c>
      <c r="G16" s="56">
        <v>97.19</v>
      </c>
      <c r="H16" s="56">
        <v>2.81</v>
      </c>
    </row>
    <row r="17" spans="1:8" x14ac:dyDescent="0.2">
      <c r="A17" s="34" t="s">
        <v>124</v>
      </c>
      <c r="B17" s="34" t="s">
        <v>132</v>
      </c>
      <c r="C17" s="56">
        <v>75.430000000000007</v>
      </c>
      <c r="D17" s="56">
        <v>24.57</v>
      </c>
      <c r="E17" s="56">
        <v>93.32</v>
      </c>
      <c r="F17" s="56">
        <v>6.68</v>
      </c>
      <c r="G17" s="56">
        <v>95.09</v>
      </c>
      <c r="H17" s="56">
        <v>4.91</v>
      </c>
    </row>
    <row r="18" spans="1:8" x14ac:dyDescent="0.2">
      <c r="A18" s="34" t="s">
        <v>124</v>
      </c>
      <c r="B18" s="34" t="s">
        <v>133</v>
      </c>
      <c r="C18" s="56">
        <v>95.61</v>
      </c>
      <c r="D18" s="56">
        <v>4.3899999999999997</v>
      </c>
      <c r="E18" s="56">
        <v>97.7</v>
      </c>
      <c r="F18" s="56">
        <v>2.2999999999999998</v>
      </c>
      <c r="G18" s="56">
        <v>95.64</v>
      </c>
      <c r="H18" s="56">
        <v>4.3600000000000003</v>
      </c>
    </row>
    <row r="19" spans="1:8" x14ac:dyDescent="0.2">
      <c r="A19" s="34" t="s">
        <v>124</v>
      </c>
      <c r="B19" s="34" t="s">
        <v>134</v>
      </c>
      <c r="C19" s="56">
        <v>94.61</v>
      </c>
      <c r="D19" s="56">
        <v>5.39</v>
      </c>
      <c r="E19" s="56">
        <v>96.78</v>
      </c>
      <c r="F19" s="56">
        <v>3.22</v>
      </c>
      <c r="G19" s="56">
        <v>96.22</v>
      </c>
      <c r="H19" s="56">
        <v>3.78</v>
      </c>
    </row>
    <row r="20" spans="1:8" x14ac:dyDescent="0.2">
      <c r="A20" s="34" t="s">
        <v>124</v>
      </c>
      <c r="B20" s="34" t="s">
        <v>135</v>
      </c>
      <c r="C20" s="56">
        <v>88.2</v>
      </c>
      <c r="D20" s="56">
        <v>11.8</v>
      </c>
      <c r="E20" s="56">
        <v>84.92</v>
      </c>
      <c r="F20" s="56">
        <v>15.08</v>
      </c>
      <c r="G20" s="56">
        <v>84.08</v>
      </c>
      <c r="H20" s="56">
        <v>15.92</v>
      </c>
    </row>
    <row r="21" spans="1:8" x14ac:dyDescent="0.2">
      <c r="A21" s="34" t="s">
        <v>124</v>
      </c>
      <c r="B21" s="34" t="s">
        <v>136</v>
      </c>
      <c r="C21" s="56">
        <v>86.13</v>
      </c>
      <c r="D21" s="56">
        <v>13.87</v>
      </c>
      <c r="E21" s="56">
        <v>58.12</v>
      </c>
      <c r="F21" s="56">
        <v>41.88</v>
      </c>
      <c r="G21" s="56">
        <v>52.11</v>
      </c>
      <c r="H21" s="56">
        <v>47.89</v>
      </c>
    </row>
    <row r="22" spans="1:8" x14ac:dyDescent="0.2">
      <c r="A22" s="34" t="s">
        <v>124</v>
      </c>
      <c r="B22" s="34" t="s">
        <v>137</v>
      </c>
      <c r="C22" s="56">
        <v>88.13</v>
      </c>
      <c r="D22" s="56">
        <v>11.87</v>
      </c>
      <c r="E22" s="56">
        <v>85.02</v>
      </c>
      <c r="F22" s="56">
        <v>14.98</v>
      </c>
      <c r="G22" s="56">
        <v>88.33</v>
      </c>
      <c r="H22" s="56">
        <v>11.67</v>
      </c>
    </row>
    <row r="23" spans="1:8" x14ac:dyDescent="0.2">
      <c r="A23" s="34" t="s">
        <v>124</v>
      </c>
      <c r="B23" s="34" t="s">
        <v>522</v>
      </c>
      <c r="C23" s="56">
        <v>89.51</v>
      </c>
      <c r="D23" s="56">
        <v>10.49</v>
      </c>
      <c r="E23" s="56">
        <v>87.75</v>
      </c>
      <c r="F23" s="56">
        <v>12.25</v>
      </c>
      <c r="G23" s="56">
        <v>91.42</v>
      </c>
      <c r="H23" s="56">
        <v>8.58</v>
      </c>
    </row>
    <row r="24" spans="1:8" x14ac:dyDescent="0.2">
      <c r="A24" s="33" t="s">
        <v>499</v>
      </c>
      <c r="B24" s="33" t="s">
        <v>140</v>
      </c>
      <c r="C24" s="56">
        <v>80.17</v>
      </c>
      <c r="D24" s="56">
        <v>19.829999999999998</v>
      </c>
      <c r="E24" s="56">
        <v>75.89</v>
      </c>
      <c r="F24" s="56">
        <v>24.11</v>
      </c>
      <c r="G24" s="56">
        <v>79.36</v>
      </c>
      <c r="H24" s="56">
        <v>20.64</v>
      </c>
    </row>
    <row r="25" spans="1:8" x14ac:dyDescent="0.2">
      <c r="A25" s="33" t="s">
        <v>499</v>
      </c>
      <c r="B25" s="33" t="s">
        <v>141</v>
      </c>
      <c r="C25" s="56">
        <v>94.01</v>
      </c>
      <c r="D25" s="56">
        <v>5.99</v>
      </c>
      <c r="E25" s="56">
        <v>71.34</v>
      </c>
      <c r="F25" s="56">
        <v>28.66</v>
      </c>
      <c r="G25" s="56">
        <v>54.14</v>
      </c>
      <c r="H25" s="56">
        <v>45.86</v>
      </c>
    </row>
    <row r="26" spans="1:8" x14ac:dyDescent="0.2">
      <c r="A26" s="33" t="s">
        <v>499</v>
      </c>
      <c r="B26" s="33" t="s">
        <v>142</v>
      </c>
      <c r="C26" s="56">
        <v>93.22</v>
      </c>
      <c r="D26" s="56">
        <v>6.78</v>
      </c>
      <c r="E26" s="56">
        <v>83.21</v>
      </c>
      <c r="F26" s="56">
        <v>16.79</v>
      </c>
      <c r="G26" s="56">
        <v>84.91</v>
      </c>
      <c r="H26" s="56">
        <v>15.09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495</v>
      </c>
    </row>
    <row r="29" spans="1:8" x14ac:dyDescent="0.2">
      <c r="A29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6" t="s">
        <v>593</v>
      </c>
      <c r="B1" s="66"/>
      <c r="C1" s="66"/>
      <c r="D1" s="66"/>
      <c r="E1" s="66"/>
      <c r="F1" s="66"/>
    </row>
    <row r="2" spans="1:6" x14ac:dyDescent="0.2">
      <c r="A2" s="66" t="s">
        <v>594</v>
      </c>
      <c r="B2" s="66"/>
      <c r="C2" s="66"/>
      <c r="D2" s="66"/>
      <c r="E2" s="66"/>
      <c r="F2" s="66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4"/>
      <c r="B4" s="34"/>
      <c r="C4" s="34"/>
      <c r="D4" s="34"/>
      <c r="E4" s="35" t="s">
        <v>488</v>
      </c>
      <c r="F4" s="35" t="s">
        <v>145</v>
      </c>
    </row>
    <row r="5" spans="1:6" ht="24.75" customHeight="1" x14ac:dyDescent="0.2">
      <c r="A5" s="30" t="s">
        <v>116</v>
      </c>
      <c r="B5" s="30" t="s">
        <v>117</v>
      </c>
      <c r="C5" s="30" t="s">
        <v>199</v>
      </c>
      <c r="D5" s="30" t="s">
        <v>526</v>
      </c>
      <c r="E5" s="30" t="s">
        <v>185</v>
      </c>
      <c r="F5" s="34"/>
    </row>
    <row r="6" spans="1:6" ht="15" x14ac:dyDescent="0.25">
      <c r="A6" s="45" t="s">
        <v>121</v>
      </c>
      <c r="B6" s="45" t="s">
        <v>81</v>
      </c>
      <c r="C6" s="57">
        <v>1275.01</v>
      </c>
      <c r="D6" s="57">
        <v>1287.03</v>
      </c>
      <c r="E6" s="57">
        <v>1148.75</v>
      </c>
      <c r="F6" s="34"/>
    </row>
    <row r="7" spans="1:6" ht="15" x14ac:dyDescent="0.25">
      <c r="A7" s="45" t="s">
        <v>122</v>
      </c>
      <c r="B7" s="45" t="s">
        <v>123</v>
      </c>
      <c r="C7" s="57">
        <v>1694.27</v>
      </c>
      <c r="D7" s="57">
        <v>1685.31</v>
      </c>
      <c r="E7" s="57">
        <v>1726.53</v>
      </c>
      <c r="F7" s="34"/>
    </row>
    <row r="8" spans="1:6" ht="15" x14ac:dyDescent="0.25">
      <c r="A8" s="45" t="s">
        <v>124</v>
      </c>
      <c r="B8" s="45" t="s">
        <v>125</v>
      </c>
      <c r="C8" s="57">
        <v>999.88</v>
      </c>
      <c r="D8" s="57">
        <v>1006.45</v>
      </c>
      <c r="E8" s="57">
        <v>920.09</v>
      </c>
      <c r="F8" s="34"/>
    </row>
    <row r="9" spans="1:6" ht="15" x14ac:dyDescent="0.25">
      <c r="A9" s="45" t="s">
        <v>124</v>
      </c>
      <c r="B9" s="45" t="s">
        <v>126</v>
      </c>
      <c r="C9" s="57">
        <v>1011.67</v>
      </c>
      <c r="D9" s="57">
        <v>1014.86</v>
      </c>
      <c r="E9" s="57">
        <v>992.03</v>
      </c>
      <c r="F9" s="34"/>
    </row>
    <row r="10" spans="1:6" ht="15" x14ac:dyDescent="0.25">
      <c r="A10" s="45" t="s">
        <v>124</v>
      </c>
      <c r="B10" s="45" t="s">
        <v>127</v>
      </c>
      <c r="C10" s="57">
        <v>1047.6400000000001</v>
      </c>
      <c r="D10" s="57">
        <v>1073.26</v>
      </c>
      <c r="E10" s="57">
        <v>987.09</v>
      </c>
      <c r="F10" s="34"/>
    </row>
    <row r="11" spans="1:6" ht="15" x14ac:dyDescent="0.25">
      <c r="A11" s="45" t="s">
        <v>124</v>
      </c>
      <c r="B11" s="45" t="s">
        <v>128</v>
      </c>
      <c r="C11" s="57">
        <v>1797.65</v>
      </c>
      <c r="D11" s="57">
        <v>1800.56</v>
      </c>
      <c r="E11" s="57">
        <v>1666.2</v>
      </c>
      <c r="F11" s="34"/>
    </row>
    <row r="12" spans="1:6" ht="15" x14ac:dyDescent="0.25">
      <c r="A12" s="45" t="s">
        <v>124</v>
      </c>
      <c r="B12" s="45" t="s">
        <v>129</v>
      </c>
      <c r="C12" s="57">
        <v>1120.02</v>
      </c>
      <c r="D12" s="57">
        <v>1128.92</v>
      </c>
      <c r="E12" s="57">
        <v>998.46</v>
      </c>
      <c r="F12" s="34"/>
    </row>
    <row r="13" spans="1:6" ht="15" x14ac:dyDescent="0.25">
      <c r="A13" s="45" t="s">
        <v>124</v>
      </c>
      <c r="B13" s="45" t="s">
        <v>130</v>
      </c>
      <c r="C13" s="57">
        <v>1101.8</v>
      </c>
      <c r="D13" s="57">
        <v>1092.0899999999999</v>
      </c>
      <c r="E13" s="57">
        <v>1267.3699999999999</v>
      </c>
      <c r="F13" s="34"/>
    </row>
    <row r="14" spans="1:6" ht="15" x14ac:dyDescent="0.25">
      <c r="A14" s="45" t="s">
        <v>124</v>
      </c>
      <c r="B14" s="45" t="s">
        <v>158</v>
      </c>
      <c r="C14" s="57">
        <v>874.41</v>
      </c>
      <c r="D14" s="57">
        <v>877.52</v>
      </c>
      <c r="E14" s="57">
        <v>847.83</v>
      </c>
      <c r="F14" s="34"/>
    </row>
    <row r="15" spans="1:6" ht="15" x14ac:dyDescent="0.25">
      <c r="A15" s="45" t="s">
        <v>124</v>
      </c>
      <c r="B15" s="45" t="s">
        <v>496</v>
      </c>
      <c r="C15" s="57">
        <v>704.53</v>
      </c>
      <c r="D15" s="57">
        <v>701.26</v>
      </c>
      <c r="E15" s="57">
        <v>721.82</v>
      </c>
      <c r="F15" s="34"/>
    </row>
    <row r="16" spans="1:6" ht="15" x14ac:dyDescent="0.25">
      <c r="A16" s="45" t="s">
        <v>124</v>
      </c>
      <c r="B16" s="45" t="s">
        <v>131</v>
      </c>
      <c r="C16" s="57">
        <v>1611.91</v>
      </c>
      <c r="D16" s="57">
        <v>1614.72</v>
      </c>
      <c r="E16" s="57">
        <v>1568.49</v>
      </c>
      <c r="F16" s="34"/>
    </row>
    <row r="17" spans="1:6" ht="15" x14ac:dyDescent="0.25">
      <c r="A17" s="45" t="s">
        <v>124</v>
      </c>
      <c r="B17" s="45" t="s">
        <v>132</v>
      </c>
      <c r="C17" s="57">
        <v>657.65</v>
      </c>
      <c r="D17" s="57">
        <v>660.48</v>
      </c>
      <c r="E17" s="57">
        <v>618.28</v>
      </c>
      <c r="F17" s="34"/>
    </row>
    <row r="18" spans="1:6" ht="15" x14ac:dyDescent="0.25">
      <c r="A18" s="45" t="s">
        <v>124</v>
      </c>
      <c r="B18" s="45" t="s">
        <v>133</v>
      </c>
      <c r="C18" s="57">
        <v>1008.65</v>
      </c>
      <c r="D18" s="57">
        <v>1010.97</v>
      </c>
      <c r="E18" s="57">
        <v>858.64</v>
      </c>
      <c r="F18" s="34"/>
    </row>
    <row r="19" spans="1:6" ht="15" x14ac:dyDescent="0.25">
      <c r="A19" s="45" t="s">
        <v>124</v>
      </c>
      <c r="B19" s="45" t="s">
        <v>134</v>
      </c>
      <c r="C19" s="57">
        <v>1856.43</v>
      </c>
      <c r="D19" s="57">
        <v>1861.13</v>
      </c>
      <c r="E19" s="57">
        <v>1719.62</v>
      </c>
      <c r="F19" s="34"/>
    </row>
    <row r="20" spans="1:6" ht="15" x14ac:dyDescent="0.25">
      <c r="A20" s="45" t="s">
        <v>124</v>
      </c>
      <c r="B20" s="45" t="s">
        <v>135</v>
      </c>
      <c r="C20" s="57">
        <v>747.45</v>
      </c>
      <c r="D20" s="57">
        <v>757.88</v>
      </c>
      <c r="E20" s="57">
        <v>688.44</v>
      </c>
      <c r="F20" s="34"/>
    </row>
    <row r="21" spans="1:6" ht="15" x14ac:dyDescent="0.25">
      <c r="A21" s="45" t="s">
        <v>124</v>
      </c>
      <c r="B21" s="45" t="s">
        <v>136</v>
      </c>
      <c r="C21" s="57">
        <v>1124.53</v>
      </c>
      <c r="D21" s="57">
        <v>1080.44</v>
      </c>
      <c r="E21" s="57">
        <v>1196</v>
      </c>
      <c r="F21" s="34"/>
    </row>
    <row r="22" spans="1:6" ht="15" x14ac:dyDescent="0.25">
      <c r="A22" s="45" t="s">
        <v>124</v>
      </c>
      <c r="B22" s="45" t="s">
        <v>137</v>
      </c>
      <c r="C22" s="57">
        <v>852.82</v>
      </c>
      <c r="D22" s="57">
        <v>851.82</v>
      </c>
      <c r="E22" s="57">
        <v>859.48</v>
      </c>
      <c r="F22" s="34"/>
    </row>
    <row r="23" spans="1:6" ht="15" x14ac:dyDescent="0.25">
      <c r="A23" s="45" t="s">
        <v>124</v>
      </c>
      <c r="B23" s="45" t="s">
        <v>522</v>
      </c>
      <c r="C23" s="57">
        <v>869.61</v>
      </c>
      <c r="D23" s="57">
        <v>874.57</v>
      </c>
      <c r="E23" s="57">
        <v>812.68</v>
      </c>
      <c r="F23" s="34"/>
    </row>
    <row r="24" spans="1:6" ht="15" x14ac:dyDescent="0.25">
      <c r="A24" s="45" t="s">
        <v>138</v>
      </c>
      <c r="B24" s="45" t="s">
        <v>82</v>
      </c>
      <c r="C24" s="57">
        <v>1355.48</v>
      </c>
      <c r="D24" s="57">
        <v>1332.14</v>
      </c>
      <c r="E24" s="57">
        <v>1425.49</v>
      </c>
      <c r="F24" s="34"/>
    </row>
    <row r="25" spans="1:6" ht="15" x14ac:dyDescent="0.25">
      <c r="A25" s="45" t="s">
        <v>138</v>
      </c>
      <c r="B25" s="45" t="s">
        <v>83</v>
      </c>
      <c r="C25" s="57">
        <v>2564.7600000000002</v>
      </c>
      <c r="D25" s="57">
        <v>2518.14</v>
      </c>
      <c r="E25" s="57">
        <v>2703.98</v>
      </c>
      <c r="F25" s="34"/>
    </row>
    <row r="26" spans="1:6" ht="15" x14ac:dyDescent="0.25">
      <c r="A26" s="45" t="s">
        <v>138</v>
      </c>
      <c r="B26" s="45" t="s">
        <v>84</v>
      </c>
      <c r="C26" s="57">
        <v>1700.97</v>
      </c>
      <c r="D26" s="57">
        <v>1701.78</v>
      </c>
      <c r="E26" s="57">
        <v>1696.45</v>
      </c>
      <c r="F26" s="34"/>
    </row>
    <row r="27" spans="1:6" ht="15" x14ac:dyDescent="0.25">
      <c r="A27" s="45" t="s">
        <v>139</v>
      </c>
      <c r="B27" s="45" t="s">
        <v>140</v>
      </c>
      <c r="C27" s="57">
        <v>1102.95</v>
      </c>
      <c r="D27" s="57">
        <v>1078.75</v>
      </c>
      <c r="E27" s="57">
        <v>1195.2</v>
      </c>
      <c r="F27" s="34"/>
    </row>
    <row r="28" spans="1:6" ht="15" x14ac:dyDescent="0.25">
      <c r="A28" s="45" t="s">
        <v>139</v>
      </c>
      <c r="B28" s="45" t="s">
        <v>141</v>
      </c>
      <c r="C28" s="57">
        <v>1644.62</v>
      </c>
      <c r="D28" s="57">
        <v>1648.66</v>
      </c>
      <c r="E28" s="57">
        <v>1635.83</v>
      </c>
      <c r="F28" s="34"/>
    </row>
    <row r="29" spans="1:6" ht="15" x14ac:dyDescent="0.25">
      <c r="A29" s="45" t="s">
        <v>139</v>
      </c>
      <c r="B29" s="45" t="s">
        <v>142</v>
      </c>
      <c r="C29" s="57">
        <v>1664.71</v>
      </c>
      <c r="D29" s="57">
        <v>1662.66</v>
      </c>
      <c r="E29" s="57">
        <v>1675.13</v>
      </c>
      <c r="F29" s="34"/>
    </row>
    <row r="30" spans="1:6" ht="15" x14ac:dyDescent="0.25">
      <c r="A30" s="45" t="s">
        <v>143</v>
      </c>
      <c r="B30" s="45" t="s">
        <v>85</v>
      </c>
      <c r="C30" s="57">
        <v>1337.68</v>
      </c>
      <c r="D30" s="57">
        <v>1311.52</v>
      </c>
      <c r="E30" s="57">
        <v>1421.23</v>
      </c>
      <c r="F30" s="34"/>
    </row>
    <row r="31" spans="1:6" ht="15" x14ac:dyDescent="0.25">
      <c r="A31" s="45" t="s">
        <v>143</v>
      </c>
      <c r="B31" s="45" t="s">
        <v>86</v>
      </c>
      <c r="C31" s="57">
        <v>1157.53</v>
      </c>
      <c r="D31" s="57">
        <v>1157.53</v>
      </c>
      <c r="E31" s="57" t="s">
        <v>497</v>
      </c>
      <c r="F31" s="34"/>
    </row>
    <row r="32" spans="1:6" ht="15" x14ac:dyDescent="0.25">
      <c r="A32" s="45" t="s">
        <v>143</v>
      </c>
      <c r="B32" s="45" t="s">
        <v>257</v>
      </c>
      <c r="C32" s="57">
        <v>1347.45</v>
      </c>
      <c r="D32" s="57">
        <v>1456.31</v>
      </c>
      <c r="E32" s="57">
        <v>1175.92</v>
      </c>
      <c r="F32" s="34"/>
    </row>
    <row r="33" spans="1:6" ht="15" x14ac:dyDescent="0.25">
      <c r="A33" s="45" t="s">
        <v>143</v>
      </c>
      <c r="B33" s="45" t="s">
        <v>87</v>
      </c>
      <c r="C33" s="57">
        <v>1693.74</v>
      </c>
      <c r="D33" s="57">
        <v>1697.65</v>
      </c>
      <c r="E33" s="57">
        <v>1673.52</v>
      </c>
      <c r="F33" s="34"/>
    </row>
    <row r="34" spans="1:6" ht="15" x14ac:dyDescent="0.25">
      <c r="A34" s="45" t="s">
        <v>143</v>
      </c>
      <c r="B34" s="45" t="s">
        <v>83</v>
      </c>
      <c r="C34" s="57">
        <v>2145.15</v>
      </c>
      <c r="D34" s="57">
        <v>2108</v>
      </c>
      <c r="E34" s="57">
        <v>2258.6999999999998</v>
      </c>
      <c r="F34" s="34"/>
    </row>
    <row r="35" spans="1:6" ht="15" x14ac:dyDescent="0.25">
      <c r="A35" s="45" t="s">
        <v>143</v>
      </c>
      <c r="B35" s="45" t="s">
        <v>88</v>
      </c>
      <c r="C35" s="57">
        <v>1654.29</v>
      </c>
      <c r="D35" s="57">
        <v>1599.57</v>
      </c>
      <c r="E35" s="57">
        <v>2029.43</v>
      </c>
      <c r="F35" s="34"/>
    </row>
    <row r="36" spans="1:6" ht="15" x14ac:dyDescent="0.25">
      <c r="A36" s="45" t="s">
        <v>143</v>
      </c>
      <c r="B36" s="45" t="s">
        <v>89</v>
      </c>
      <c r="C36" s="57">
        <v>1517.94</v>
      </c>
      <c r="D36" s="57">
        <v>1538.37</v>
      </c>
      <c r="E36" s="57" t="s">
        <v>497</v>
      </c>
      <c r="F36" s="34"/>
    </row>
    <row r="37" spans="1:6" ht="15" x14ac:dyDescent="0.25">
      <c r="A37" s="45" t="s">
        <v>143</v>
      </c>
      <c r="B37" s="45" t="s">
        <v>90</v>
      </c>
      <c r="C37" s="57">
        <v>1627.81</v>
      </c>
      <c r="D37" s="57">
        <v>1669.08</v>
      </c>
      <c r="E37" s="57">
        <v>1548.43</v>
      </c>
      <c r="F37" s="34"/>
    </row>
    <row r="38" spans="1:6" ht="15" x14ac:dyDescent="0.25">
      <c r="A38" s="45" t="s">
        <v>143</v>
      </c>
      <c r="B38" s="45" t="s">
        <v>91</v>
      </c>
      <c r="C38" s="57">
        <v>1845.7</v>
      </c>
      <c r="D38" s="57" t="s">
        <v>497</v>
      </c>
      <c r="E38" s="57" t="s">
        <v>497</v>
      </c>
      <c r="F38" s="34"/>
    </row>
    <row r="39" spans="1:6" ht="15" x14ac:dyDescent="0.25">
      <c r="A39" s="45" t="s">
        <v>143</v>
      </c>
      <c r="B39" s="45" t="s">
        <v>92</v>
      </c>
      <c r="C39" s="58">
        <v>657.11</v>
      </c>
      <c r="D39" s="57" t="s">
        <v>497</v>
      </c>
      <c r="E39" s="57" t="s">
        <v>497</v>
      </c>
      <c r="F39" s="34"/>
    </row>
    <row r="40" spans="1:6" ht="15" x14ac:dyDescent="0.25">
      <c r="A40" s="45" t="s">
        <v>143</v>
      </c>
      <c r="B40" s="45" t="s">
        <v>523</v>
      </c>
      <c r="C40" s="57">
        <v>1198.3499999999999</v>
      </c>
      <c r="D40" s="57">
        <v>1205.8399999999999</v>
      </c>
      <c r="E40" s="57">
        <v>1181.08</v>
      </c>
      <c r="F40" s="34"/>
    </row>
    <row r="41" spans="1:6" ht="15" x14ac:dyDescent="0.25">
      <c r="A41" s="45" t="s">
        <v>143</v>
      </c>
      <c r="B41" s="45" t="s">
        <v>144</v>
      </c>
      <c r="C41" s="57">
        <v>1523.42</v>
      </c>
      <c r="D41" s="57">
        <v>1302.79</v>
      </c>
      <c r="E41" s="57">
        <v>1681.7</v>
      </c>
      <c r="F41" s="34"/>
    </row>
    <row r="42" spans="1:6" ht="15" x14ac:dyDescent="0.25">
      <c r="A42" s="45" t="s">
        <v>143</v>
      </c>
      <c r="B42" s="45" t="s">
        <v>93</v>
      </c>
      <c r="C42" s="58">
        <v>1193.4100000000001</v>
      </c>
      <c r="D42" s="57" t="s">
        <v>497</v>
      </c>
      <c r="E42" s="57" t="s">
        <v>497</v>
      </c>
      <c r="F42" s="34"/>
    </row>
    <row r="43" spans="1:6" ht="15" x14ac:dyDescent="0.25">
      <c r="A43" s="45" t="s">
        <v>143</v>
      </c>
      <c r="B43" s="45" t="s">
        <v>94</v>
      </c>
      <c r="C43" s="57">
        <v>1511.62</v>
      </c>
      <c r="D43" s="57">
        <v>1575.68</v>
      </c>
      <c r="E43" s="57">
        <v>1400.35</v>
      </c>
      <c r="F43" s="34"/>
    </row>
    <row r="44" spans="1:6" ht="15" x14ac:dyDescent="0.25">
      <c r="A44" s="45" t="s">
        <v>143</v>
      </c>
      <c r="B44" s="45" t="s">
        <v>95</v>
      </c>
      <c r="C44" s="57">
        <v>1842.38</v>
      </c>
      <c r="D44" s="57">
        <v>1917.88</v>
      </c>
      <c r="E44" s="57">
        <v>1747.32</v>
      </c>
      <c r="F44" s="34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6" t="s">
        <v>595</v>
      </c>
      <c r="B1" s="66"/>
      <c r="C1" s="66"/>
      <c r="D1" s="66"/>
      <c r="E1" s="66"/>
      <c r="F1" s="66"/>
    </row>
    <row r="2" spans="1:6" x14ac:dyDescent="0.2">
      <c r="A2" s="66" t="s">
        <v>596</v>
      </c>
      <c r="B2" s="66"/>
      <c r="C2" s="66"/>
      <c r="D2" s="66"/>
      <c r="E2" s="66"/>
      <c r="F2" s="66"/>
    </row>
    <row r="3" spans="1:6" x14ac:dyDescent="0.2">
      <c r="A3" s="42"/>
      <c r="B3" s="42"/>
      <c r="C3" s="42"/>
      <c r="D3" s="42"/>
      <c r="E3" s="42"/>
      <c r="F3" s="42"/>
    </row>
    <row r="4" spans="1:6" x14ac:dyDescent="0.2">
      <c r="A4" s="34"/>
      <c r="B4" s="34"/>
      <c r="C4" s="34"/>
      <c r="D4" s="35" t="s">
        <v>488</v>
      </c>
      <c r="E4" s="35" t="s">
        <v>145</v>
      </c>
      <c r="F4" s="34"/>
    </row>
    <row r="5" spans="1:6" ht="25.5" x14ac:dyDescent="0.2">
      <c r="A5" s="30" t="s">
        <v>116</v>
      </c>
      <c r="B5" s="30" t="s">
        <v>117</v>
      </c>
      <c r="C5" s="30" t="s">
        <v>199</v>
      </c>
      <c r="D5" s="30" t="s">
        <v>527</v>
      </c>
      <c r="E5" s="30" t="s">
        <v>185</v>
      </c>
      <c r="F5" s="34"/>
    </row>
    <row r="6" spans="1:6" ht="15" x14ac:dyDescent="0.25">
      <c r="A6" s="45" t="s">
        <v>121</v>
      </c>
      <c r="B6" s="45" t="s">
        <v>81</v>
      </c>
      <c r="C6" s="57">
        <v>121918.26</v>
      </c>
      <c r="D6" s="57">
        <v>123361.01</v>
      </c>
      <c r="E6" s="57">
        <v>108236.82</v>
      </c>
      <c r="F6" s="43"/>
    </row>
    <row r="7" spans="1:6" ht="15" x14ac:dyDescent="0.25">
      <c r="A7" s="45" t="s">
        <v>122</v>
      </c>
      <c r="B7" s="45" t="s">
        <v>123</v>
      </c>
      <c r="C7" s="57">
        <v>137825.15</v>
      </c>
      <c r="D7" s="57">
        <v>138031.4</v>
      </c>
      <c r="E7" s="57">
        <v>137097.51999999999</v>
      </c>
      <c r="F7" s="43"/>
    </row>
    <row r="8" spans="1:6" ht="15" x14ac:dyDescent="0.25">
      <c r="A8" s="45" t="s">
        <v>124</v>
      </c>
      <c r="B8" s="45" t="s">
        <v>125</v>
      </c>
      <c r="C8" s="57">
        <v>101703.54</v>
      </c>
      <c r="D8" s="57">
        <v>102607.07</v>
      </c>
      <c r="E8" s="57">
        <v>92445.85</v>
      </c>
      <c r="F8" s="43"/>
    </row>
    <row r="9" spans="1:6" ht="15" x14ac:dyDescent="0.25">
      <c r="A9" s="45" t="s">
        <v>124</v>
      </c>
      <c r="B9" s="45" t="s">
        <v>126</v>
      </c>
      <c r="C9" s="57">
        <v>92592.82</v>
      </c>
      <c r="D9" s="57">
        <v>94089.07</v>
      </c>
      <c r="E9" s="57">
        <v>85057.72</v>
      </c>
      <c r="F9" s="43"/>
    </row>
    <row r="10" spans="1:6" ht="15" x14ac:dyDescent="0.25">
      <c r="A10" s="45" t="s">
        <v>124</v>
      </c>
      <c r="B10" s="45" t="s">
        <v>127</v>
      </c>
      <c r="C10" s="57">
        <v>95025.83</v>
      </c>
      <c r="D10" s="57">
        <v>98259.23</v>
      </c>
      <c r="E10" s="57">
        <v>86397.99</v>
      </c>
      <c r="F10" s="43"/>
    </row>
    <row r="11" spans="1:6" ht="15" x14ac:dyDescent="0.25">
      <c r="A11" s="45" t="s">
        <v>124</v>
      </c>
      <c r="B11" s="45" t="s">
        <v>128</v>
      </c>
      <c r="C11" s="57">
        <v>175238.5</v>
      </c>
      <c r="D11" s="57">
        <v>175169.2</v>
      </c>
      <c r="E11" s="57">
        <v>177041.98</v>
      </c>
      <c r="F11" s="43"/>
    </row>
    <row r="12" spans="1:6" ht="15" x14ac:dyDescent="0.25">
      <c r="A12" s="45" t="s">
        <v>124</v>
      </c>
      <c r="B12" s="45" t="s">
        <v>129</v>
      </c>
      <c r="C12" s="57">
        <v>76857.98</v>
      </c>
      <c r="D12" s="57">
        <v>75639.08</v>
      </c>
      <c r="E12" s="57">
        <v>97628.800000000003</v>
      </c>
      <c r="F12" s="43"/>
    </row>
    <row r="13" spans="1:6" ht="15" x14ac:dyDescent="0.25">
      <c r="A13" s="45" t="s">
        <v>124</v>
      </c>
      <c r="B13" s="45" t="s">
        <v>130</v>
      </c>
      <c r="C13" s="57">
        <v>100561.66</v>
      </c>
      <c r="D13" s="57">
        <v>102266.96</v>
      </c>
      <c r="E13" s="57">
        <v>76900.59</v>
      </c>
      <c r="F13" s="43"/>
    </row>
    <row r="14" spans="1:6" ht="15" x14ac:dyDescent="0.25">
      <c r="A14" s="45" t="s">
        <v>124</v>
      </c>
      <c r="B14" s="45" t="s">
        <v>158</v>
      </c>
      <c r="C14" s="57">
        <v>93472.72</v>
      </c>
      <c r="D14" s="57">
        <v>94167.62</v>
      </c>
      <c r="E14" s="57">
        <v>88107.26</v>
      </c>
      <c r="F14" s="43"/>
    </row>
    <row r="15" spans="1:6" ht="15" x14ac:dyDescent="0.25">
      <c r="A15" s="45" t="s">
        <v>124</v>
      </c>
      <c r="B15" s="45" t="s">
        <v>496</v>
      </c>
      <c r="C15" s="57">
        <v>85969.19</v>
      </c>
      <c r="D15" s="57">
        <v>86284.43</v>
      </c>
      <c r="E15" s="57">
        <v>84195.93</v>
      </c>
      <c r="F15" s="43"/>
    </row>
    <row r="16" spans="1:6" ht="15" x14ac:dyDescent="0.25">
      <c r="A16" s="45" t="s">
        <v>124</v>
      </c>
      <c r="B16" s="45" t="s">
        <v>131</v>
      </c>
      <c r="C16" s="57">
        <v>141475.96</v>
      </c>
      <c r="D16" s="57">
        <v>142493.54999999999</v>
      </c>
      <c r="E16" s="57">
        <v>128085.12</v>
      </c>
      <c r="F16" s="43"/>
    </row>
    <row r="17" spans="1:6" ht="15" x14ac:dyDescent="0.25">
      <c r="A17" s="45" t="s">
        <v>124</v>
      </c>
      <c r="B17" s="45" t="s">
        <v>132</v>
      </c>
      <c r="C17" s="57">
        <v>80385.37</v>
      </c>
      <c r="D17" s="57">
        <v>81057.350000000006</v>
      </c>
      <c r="E17" s="57">
        <v>71490.7</v>
      </c>
      <c r="F17" s="43"/>
    </row>
    <row r="18" spans="1:6" ht="15" x14ac:dyDescent="0.25">
      <c r="A18" s="45" t="s">
        <v>124</v>
      </c>
      <c r="B18" s="45" t="s">
        <v>133</v>
      </c>
      <c r="C18" s="57">
        <v>95906.13</v>
      </c>
      <c r="D18" s="57">
        <v>96448.86</v>
      </c>
      <c r="E18" s="57">
        <v>77989.14</v>
      </c>
      <c r="F18" s="43"/>
    </row>
    <row r="19" spans="1:6" ht="15" x14ac:dyDescent="0.25">
      <c r="A19" s="45" t="s">
        <v>124</v>
      </c>
      <c r="B19" s="45" t="s">
        <v>134</v>
      </c>
      <c r="C19" s="57">
        <v>189341.8</v>
      </c>
      <c r="D19" s="57">
        <v>189804.59</v>
      </c>
      <c r="E19" s="57">
        <v>176532.98</v>
      </c>
      <c r="F19" s="43"/>
    </row>
    <row r="20" spans="1:6" ht="15" x14ac:dyDescent="0.25">
      <c r="A20" s="45" t="s">
        <v>124</v>
      </c>
      <c r="B20" s="45" t="s">
        <v>135</v>
      </c>
      <c r="C20" s="57">
        <v>78328.89</v>
      </c>
      <c r="D20" s="57">
        <v>80214.63</v>
      </c>
      <c r="E20" s="57">
        <v>69232.3</v>
      </c>
      <c r="F20" s="43"/>
    </row>
    <row r="21" spans="1:6" ht="15" x14ac:dyDescent="0.25">
      <c r="A21" s="45" t="s">
        <v>124</v>
      </c>
      <c r="B21" s="45" t="s">
        <v>136</v>
      </c>
      <c r="C21" s="57">
        <v>106640.68</v>
      </c>
      <c r="D21" s="57">
        <v>104152.85</v>
      </c>
      <c r="E21" s="57">
        <v>110170.28</v>
      </c>
      <c r="F21" s="43"/>
    </row>
    <row r="22" spans="1:6" ht="15" x14ac:dyDescent="0.25">
      <c r="A22" s="45" t="s">
        <v>124</v>
      </c>
      <c r="B22" s="45" t="s">
        <v>137</v>
      </c>
      <c r="C22" s="57">
        <v>85154.02</v>
      </c>
      <c r="D22" s="57">
        <v>85556.04</v>
      </c>
      <c r="E22" s="57">
        <v>82874.17</v>
      </c>
      <c r="F22" s="43"/>
    </row>
    <row r="23" spans="1:6" ht="15" x14ac:dyDescent="0.25">
      <c r="A23" s="45" t="s">
        <v>124</v>
      </c>
      <c r="B23" s="45" t="s">
        <v>522</v>
      </c>
      <c r="C23" s="57">
        <v>90494.56</v>
      </c>
      <c r="D23" s="57">
        <v>88410.28</v>
      </c>
      <c r="E23" s="57">
        <v>109697.57</v>
      </c>
      <c r="F23" s="43"/>
    </row>
    <row r="24" spans="1:6" ht="15" x14ac:dyDescent="0.25">
      <c r="A24" s="45" t="s">
        <v>138</v>
      </c>
      <c r="B24" s="45" t="s">
        <v>82</v>
      </c>
      <c r="C24" s="57">
        <v>117686.88</v>
      </c>
      <c r="D24" s="57">
        <v>119227.24</v>
      </c>
      <c r="E24" s="57">
        <v>112671.15</v>
      </c>
      <c r="F24" s="43"/>
    </row>
    <row r="25" spans="1:6" ht="15" x14ac:dyDescent="0.25">
      <c r="A25" s="45" t="s">
        <v>138</v>
      </c>
      <c r="B25" s="45" t="s">
        <v>83</v>
      </c>
      <c r="C25" s="57">
        <v>198693.28</v>
      </c>
      <c r="D25" s="57">
        <v>206339.81</v>
      </c>
      <c r="E25" s="57">
        <v>179809.67</v>
      </c>
      <c r="F25" s="43"/>
    </row>
    <row r="26" spans="1:6" ht="15" x14ac:dyDescent="0.25">
      <c r="A26" s="45" t="s">
        <v>138</v>
      </c>
      <c r="B26" s="45" t="s">
        <v>84</v>
      </c>
      <c r="C26" s="57">
        <v>144447.04000000001</v>
      </c>
      <c r="D26" s="57">
        <v>146063.76</v>
      </c>
      <c r="E26" s="57">
        <v>136231.18</v>
      </c>
      <c r="F26" s="43"/>
    </row>
    <row r="27" spans="1:6" ht="15" x14ac:dyDescent="0.25">
      <c r="A27" s="45" t="s">
        <v>139</v>
      </c>
      <c r="B27" s="45" t="s">
        <v>140</v>
      </c>
      <c r="C27" s="57">
        <v>105162.28</v>
      </c>
      <c r="D27" s="57">
        <v>101426.36</v>
      </c>
      <c r="E27" s="57">
        <v>115969.74</v>
      </c>
      <c r="F27" s="43"/>
    </row>
    <row r="28" spans="1:6" ht="15" x14ac:dyDescent="0.25">
      <c r="A28" s="45" t="s">
        <v>139</v>
      </c>
      <c r="B28" s="45" t="s">
        <v>141</v>
      </c>
      <c r="C28" s="57">
        <v>128085.2</v>
      </c>
      <c r="D28" s="57">
        <v>125785.89</v>
      </c>
      <c r="E28" s="57">
        <v>133187.06</v>
      </c>
      <c r="F28" s="43"/>
    </row>
    <row r="29" spans="1:6" ht="15" x14ac:dyDescent="0.25">
      <c r="A29" s="45" t="s">
        <v>139</v>
      </c>
      <c r="B29" s="45" t="s">
        <v>142</v>
      </c>
      <c r="C29" s="57">
        <v>133463.69</v>
      </c>
      <c r="D29" s="57">
        <v>132913.49</v>
      </c>
      <c r="E29" s="57">
        <v>136168.59</v>
      </c>
      <c r="F29" s="43"/>
    </row>
    <row r="30" spans="1:6" ht="15" x14ac:dyDescent="0.25">
      <c r="A30" s="45" t="s">
        <v>143</v>
      </c>
      <c r="B30" s="45" t="s">
        <v>85</v>
      </c>
      <c r="C30" s="57">
        <v>115935.18</v>
      </c>
      <c r="D30" s="57">
        <v>117125.59</v>
      </c>
      <c r="E30" s="57">
        <v>111844.32</v>
      </c>
      <c r="F30" s="43"/>
    </row>
    <row r="31" spans="1:6" ht="15" x14ac:dyDescent="0.25">
      <c r="A31" s="45" t="s">
        <v>143</v>
      </c>
      <c r="B31" s="45" t="s">
        <v>86</v>
      </c>
      <c r="C31" s="57">
        <v>100016.52</v>
      </c>
      <c r="D31" s="57">
        <v>100016.52</v>
      </c>
      <c r="E31" s="57" t="s">
        <v>497</v>
      </c>
      <c r="F31" s="43"/>
    </row>
    <row r="32" spans="1:6" ht="15" x14ac:dyDescent="0.25">
      <c r="A32" s="45" t="s">
        <v>143</v>
      </c>
      <c r="B32" s="45" t="s">
        <v>257</v>
      </c>
      <c r="C32" s="57">
        <v>130547.61</v>
      </c>
      <c r="D32" s="57">
        <v>113208.16</v>
      </c>
      <c r="E32" s="57">
        <v>161669.71</v>
      </c>
      <c r="F32" s="43"/>
    </row>
    <row r="33" spans="1:6" ht="15" x14ac:dyDescent="0.25">
      <c r="A33" s="45" t="s">
        <v>143</v>
      </c>
      <c r="B33" s="45" t="s">
        <v>87</v>
      </c>
      <c r="C33" s="57">
        <v>139000.54</v>
      </c>
      <c r="D33" s="57">
        <v>139399.14000000001</v>
      </c>
      <c r="E33" s="57">
        <v>137103.46</v>
      </c>
      <c r="F33" s="43"/>
    </row>
    <row r="34" spans="1:6" ht="15" x14ac:dyDescent="0.25">
      <c r="A34" s="45" t="s">
        <v>143</v>
      </c>
      <c r="B34" s="45" t="s">
        <v>83</v>
      </c>
      <c r="C34" s="57">
        <v>162235</v>
      </c>
      <c r="D34" s="57">
        <v>164877.76999999999</v>
      </c>
      <c r="E34" s="57">
        <v>154813.03</v>
      </c>
      <c r="F34" s="43"/>
    </row>
    <row r="35" spans="1:6" ht="15" x14ac:dyDescent="0.25">
      <c r="A35" s="45" t="s">
        <v>143</v>
      </c>
      <c r="B35" s="45" t="s">
        <v>88</v>
      </c>
      <c r="C35" s="57">
        <v>127933.97</v>
      </c>
      <c r="D35" s="57">
        <v>127931.29</v>
      </c>
      <c r="E35" s="57">
        <v>127954.47</v>
      </c>
      <c r="F35" s="43"/>
    </row>
    <row r="36" spans="1:6" ht="15" x14ac:dyDescent="0.25">
      <c r="A36" s="45" t="s">
        <v>143</v>
      </c>
      <c r="B36" s="45" t="s">
        <v>89</v>
      </c>
      <c r="C36" s="57">
        <v>111720.2</v>
      </c>
      <c r="D36" s="57">
        <v>112678.56</v>
      </c>
      <c r="E36" s="57">
        <v>106089.81</v>
      </c>
      <c r="F36" s="43"/>
    </row>
    <row r="37" spans="1:6" ht="15" x14ac:dyDescent="0.25">
      <c r="A37" s="45" t="s">
        <v>143</v>
      </c>
      <c r="B37" s="45" t="s">
        <v>90</v>
      </c>
      <c r="C37" s="57">
        <v>130783.71</v>
      </c>
      <c r="D37" s="57">
        <v>132228.32999999999</v>
      </c>
      <c r="E37" s="57">
        <v>126581.16</v>
      </c>
      <c r="F37" s="43"/>
    </row>
    <row r="38" spans="1:6" ht="15" x14ac:dyDescent="0.25">
      <c r="A38" s="45" t="s">
        <v>143</v>
      </c>
      <c r="B38" s="45" t="s">
        <v>91</v>
      </c>
      <c r="C38" s="57">
        <v>138895.37</v>
      </c>
      <c r="D38" s="57" t="s">
        <v>497</v>
      </c>
      <c r="E38" s="57" t="s">
        <v>497</v>
      </c>
      <c r="F38" s="43"/>
    </row>
    <row r="39" spans="1:6" ht="15" x14ac:dyDescent="0.25">
      <c r="A39" s="45" t="s">
        <v>143</v>
      </c>
      <c r="B39" s="45" t="s">
        <v>92</v>
      </c>
      <c r="C39" s="58">
        <v>96013.98</v>
      </c>
      <c r="D39" s="57" t="s">
        <v>497</v>
      </c>
      <c r="E39" s="57" t="s">
        <v>497</v>
      </c>
      <c r="F39" s="43"/>
    </row>
    <row r="40" spans="1:6" ht="15" x14ac:dyDescent="0.25">
      <c r="A40" s="45" t="s">
        <v>143</v>
      </c>
      <c r="B40" s="45" t="s">
        <v>523</v>
      </c>
      <c r="C40" s="57">
        <v>110374.28</v>
      </c>
      <c r="D40" s="57">
        <v>104140.07</v>
      </c>
      <c r="E40" s="57">
        <v>121216.38</v>
      </c>
      <c r="F40" s="43"/>
    </row>
    <row r="41" spans="1:6" ht="15" x14ac:dyDescent="0.25">
      <c r="A41" s="45" t="s">
        <v>143</v>
      </c>
      <c r="B41" s="45" t="s">
        <v>144</v>
      </c>
      <c r="C41" s="57">
        <v>115344.8</v>
      </c>
      <c r="D41" s="57">
        <v>105345.5</v>
      </c>
      <c r="E41" s="57">
        <v>123144.26</v>
      </c>
      <c r="F41" s="43"/>
    </row>
    <row r="42" spans="1:6" ht="15" x14ac:dyDescent="0.25">
      <c r="A42" s="45" t="s">
        <v>143</v>
      </c>
      <c r="B42" s="45" t="s">
        <v>93</v>
      </c>
      <c r="C42" s="58">
        <v>191593.43</v>
      </c>
      <c r="D42" s="57" t="s">
        <v>497</v>
      </c>
      <c r="E42" s="57" t="s">
        <v>497</v>
      </c>
      <c r="F42" s="43"/>
    </row>
    <row r="43" spans="1:6" ht="15" x14ac:dyDescent="0.25">
      <c r="A43" s="45" t="s">
        <v>143</v>
      </c>
      <c r="B43" s="45" t="s">
        <v>94</v>
      </c>
      <c r="C43" s="57">
        <v>126760.88</v>
      </c>
      <c r="D43" s="57">
        <v>131907.42000000001</v>
      </c>
      <c r="E43" s="57">
        <v>116957.93</v>
      </c>
      <c r="F43" s="43"/>
    </row>
    <row r="44" spans="1:6" ht="15" x14ac:dyDescent="0.25">
      <c r="A44" s="45" t="s">
        <v>143</v>
      </c>
      <c r="B44" s="45" t="s">
        <v>95</v>
      </c>
      <c r="C44" s="57">
        <v>154697.39000000001</v>
      </c>
      <c r="D44" s="57">
        <v>155692.34</v>
      </c>
      <c r="E44" s="57">
        <v>153484.04999999999</v>
      </c>
      <c r="F44" s="43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6" t="s">
        <v>597</v>
      </c>
      <c r="B1" s="66"/>
      <c r="C1" s="66"/>
      <c r="D1" s="66"/>
      <c r="E1" s="66"/>
      <c r="F1" s="66"/>
      <c r="G1" s="66"/>
    </row>
    <row r="2" spans="1:7" x14ac:dyDescent="0.2">
      <c r="A2" s="66" t="s">
        <v>598</v>
      </c>
      <c r="B2" s="66"/>
      <c r="C2" s="66"/>
      <c r="D2" s="66"/>
      <c r="E2" s="66"/>
      <c r="F2" s="66"/>
      <c r="G2" s="66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4"/>
      <c r="B4" s="34"/>
      <c r="C4" s="34"/>
      <c r="D4" s="34"/>
      <c r="E4" s="34"/>
      <c r="F4" s="35" t="s">
        <v>488</v>
      </c>
      <c r="G4" s="35" t="s">
        <v>145</v>
      </c>
    </row>
    <row r="5" spans="1:7" ht="25.5" x14ac:dyDescent="0.2">
      <c r="A5" s="30" t="s">
        <v>116</v>
      </c>
      <c r="B5" s="30" t="s">
        <v>117</v>
      </c>
      <c r="C5" s="30" t="s">
        <v>202</v>
      </c>
      <c r="D5" s="30" t="s">
        <v>203</v>
      </c>
      <c r="E5" s="30" t="s">
        <v>204</v>
      </c>
      <c r="F5" s="30" t="s">
        <v>205</v>
      </c>
      <c r="G5" s="30" t="s">
        <v>206</v>
      </c>
    </row>
    <row r="6" spans="1:7" x14ac:dyDescent="0.2">
      <c r="A6" s="34" t="s">
        <v>121</v>
      </c>
      <c r="B6" s="34" t="s">
        <v>81</v>
      </c>
      <c r="C6" s="59">
        <v>39.74</v>
      </c>
      <c r="D6" s="59">
        <v>60.26</v>
      </c>
      <c r="E6" s="59">
        <v>59.38</v>
      </c>
      <c r="F6" s="59">
        <v>0.36</v>
      </c>
      <c r="G6" s="59">
        <v>0.52</v>
      </c>
    </row>
    <row r="7" spans="1:7" x14ac:dyDescent="0.2">
      <c r="A7" s="34" t="s">
        <v>122</v>
      </c>
      <c r="B7" s="34" t="s">
        <v>123</v>
      </c>
      <c r="C7" s="59">
        <v>22.08</v>
      </c>
      <c r="D7" s="59">
        <v>77.92</v>
      </c>
      <c r="E7" s="59">
        <v>77.569999999999993</v>
      </c>
      <c r="F7" s="59">
        <v>7.0000000000000007E-2</v>
      </c>
      <c r="G7" s="59">
        <v>0.28000000000000003</v>
      </c>
    </row>
    <row r="8" spans="1:7" x14ac:dyDescent="0.2">
      <c r="A8" s="34" t="s">
        <v>124</v>
      </c>
      <c r="B8" s="34" t="s">
        <v>125</v>
      </c>
      <c r="C8" s="59">
        <v>37.54</v>
      </c>
      <c r="D8" s="59">
        <v>62.46</v>
      </c>
      <c r="E8" s="59">
        <v>61.11</v>
      </c>
      <c r="F8" s="59">
        <v>0.85</v>
      </c>
      <c r="G8" s="59">
        <v>0.5</v>
      </c>
    </row>
    <row r="9" spans="1:7" x14ac:dyDescent="0.2">
      <c r="A9" s="34" t="s">
        <v>124</v>
      </c>
      <c r="B9" s="34" t="s">
        <v>126</v>
      </c>
      <c r="C9" s="59">
        <v>31.8</v>
      </c>
      <c r="D9" s="59">
        <v>68.2</v>
      </c>
      <c r="E9" s="59">
        <v>67.489999999999995</v>
      </c>
      <c r="F9" s="59">
        <v>0.41</v>
      </c>
      <c r="G9" s="59">
        <v>0.3</v>
      </c>
    </row>
    <row r="10" spans="1:7" x14ac:dyDescent="0.2">
      <c r="A10" s="34" t="s">
        <v>124</v>
      </c>
      <c r="B10" s="34" t="s">
        <v>127</v>
      </c>
      <c r="C10" s="59">
        <v>44.42</v>
      </c>
      <c r="D10" s="59">
        <v>55.58</v>
      </c>
      <c r="E10" s="59">
        <v>55.13</v>
      </c>
      <c r="F10" s="59">
        <v>0</v>
      </c>
      <c r="G10" s="59">
        <v>0.45</v>
      </c>
    </row>
    <row r="11" spans="1:7" x14ac:dyDescent="0.2">
      <c r="A11" s="34" t="s">
        <v>124</v>
      </c>
      <c r="B11" s="34" t="s">
        <v>128</v>
      </c>
      <c r="C11" s="59">
        <v>48.51</v>
      </c>
      <c r="D11" s="59">
        <v>51.49</v>
      </c>
      <c r="E11" s="59">
        <v>50.76</v>
      </c>
      <c r="F11" s="59">
        <v>0.13</v>
      </c>
      <c r="G11" s="59">
        <v>0.6</v>
      </c>
    </row>
    <row r="12" spans="1:7" x14ac:dyDescent="0.2">
      <c r="A12" s="34" t="s">
        <v>124</v>
      </c>
      <c r="B12" s="34" t="s">
        <v>129</v>
      </c>
      <c r="C12" s="59">
        <v>41.21</v>
      </c>
      <c r="D12" s="59">
        <v>58.79</v>
      </c>
      <c r="E12" s="59">
        <v>57.94</v>
      </c>
      <c r="F12" s="59">
        <v>0.51</v>
      </c>
      <c r="G12" s="59">
        <v>0.34</v>
      </c>
    </row>
    <row r="13" spans="1:7" x14ac:dyDescent="0.2">
      <c r="A13" s="34" t="s">
        <v>124</v>
      </c>
      <c r="B13" s="34" t="s">
        <v>130</v>
      </c>
      <c r="C13" s="59">
        <v>44.41</v>
      </c>
      <c r="D13" s="59">
        <v>55.59</v>
      </c>
      <c r="E13" s="59">
        <v>54.82</v>
      </c>
      <c r="F13" s="59">
        <v>0.1</v>
      </c>
      <c r="G13" s="59">
        <v>0.67</v>
      </c>
    </row>
    <row r="14" spans="1:7" x14ac:dyDescent="0.2">
      <c r="A14" s="34" t="s">
        <v>124</v>
      </c>
      <c r="B14" s="34" t="s">
        <v>158</v>
      </c>
      <c r="C14" s="59">
        <v>33.06</v>
      </c>
      <c r="D14" s="59">
        <v>66.94</v>
      </c>
      <c r="E14" s="59">
        <v>66.069999999999993</v>
      </c>
      <c r="F14" s="59">
        <v>0.1</v>
      </c>
      <c r="G14" s="59">
        <v>0.77</v>
      </c>
    </row>
    <row r="15" spans="1:7" x14ac:dyDescent="0.2">
      <c r="A15" s="34" t="s">
        <v>124</v>
      </c>
      <c r="B15" s="34" t="s">
        <v>496</v>
      </c>
      <c r="C15" s="59">
        <v>33.19</v>
      </c>
      <c r="D15" s="59">
        <v>66.81</v>
      </c>
      <c r="E15" s="59">
        <v>65.13</v>
      </c>
      <c r="F15" s="59">
        <v>1.03</v>
      </c>
      <c r="G15" s="59">
        <v>0.65</v>
      </c>
    </row>
    <row r="16" spans="1:7" x14ac:dyDescent="0.2">
      <c r="A16" s="34" t="s">
        <v>124</v>
      </c>
      <c r="B16" s="34" t="s">
        <v>131</v>
      </c>
      <c r="C16" s="59">
        <v>51.57</v>
      </c>
      <c r="D16" s="59">
        <v>48.43</v>
      </c>
      <c r="E16" s="59">
        <v>47.54</v>
      </c>
      <c r="F16" s="59">
        <v>0.31</v>
      </c>
      <c r="G16" s="59">
        <v>0.57999999999999996</v>
      </c>
    </row>
    <row r="17" spans="1:7" x14ac:dyDescent="0.2">
      <c r="A17" s="34" t="s">
        <v>124</v>
      </c>
      <c r="B17" s="34" t="s">
        <v>132</v>
      </c>
      <c r="C17" s="59">
        <v>26.35</v>
      </c>
      <c r="D17" s="59">
        <v>73.650000000000006</v>
      </c>
      <c r="E17" s="59">
        <v>71.97</v>
      </c>
      <c r="F17" s="59">
        <v>1.05</v>
      </c>
      <c r="G17" s="59">
        <v>0.63</v>
      </c>
    </row>
    <row r="18" spans="1:7" x14ac:dyDescent="0.2">
      <c r="A18" s="34" t="s">
        <v>124</v>
      </c>
      <c r="B18" s="34" t="s">
        <v>133</v>
      </c>
      <c r="C18" s="59">
        <v>44.33</v>
      </c>
      <c r="D18" s="59">
        <v>55.67</v>
      </c>
      <c r="E18" s="59">
        <v>55.46</v>
      </c>
      <c r="F18" s="59">
        <v>0.09</v>
      </c>
      <c r="G18" s="59">
        <v>0.12</v>
      </c>
    </row>
    <row r="19" spans="1:7" x14ac:dyDescent="0.2">
      <c r="A19" s="34" t="s">
        <v>124</v>
      </c>
      <c r="B19" s="34" t="s">
        <v>134</v>
      </c>
      <c r="C19" s="59">
        <v>29.41</v>
      </c>
      <c r="D19" s="59">
        <v>70.59</v>
      </c>
      <c r="E19" s="59">
        <v>69.84</v>
      </c>
      <c r="F19" s="59">
        <v>0.06</v>
      </c>
      <c r="G19" s="59">
        <v>0.69</v>
      </c>
    </row>
    <row r="20" spans="1:7" x14ac:dyDescent="0.2">
      <c r="A20" s="34" t="s">
        <v>124</v>
      </c>
      <c r="B20" s="34" t="s">
        <v>135</v>
      </c>
      <c r="C20" s="59">
        <v>57.62</v>
      </c>
      <c r="D20" s="59">
        <v>42.38</v>
      </c>
      <c r="E20" s="59">
        <v>41.88</v>
      </c>
      <c r="F20" s="59">
        <v>0.25</v>
      </c>
      <c r="G20" s="59">
        <v>0.25</v>
      </c>
    </row>
    <row r="21" spans="1:7" x14ac:dyDescent="0.2">
      <c r="A21" s="34" t="s">
        <v>124</v>
      </c>
      <c r="B21" s="34" t="s">
        <v>136</v>
      </c>
      <c r="C21" s="59">
        <v>29.87</v>
      </c>
      <c r="D21" s="59">
        <v>70.13</v>
      </c>
      <c r="E21" s="59">
        <v>69.91</v>
      </c>
      <c r="F21" s="59">
        <v>0</v>
      </c>
      <c r="G21" s="59">
        <v>0.22</v>
      </c>
    </row>
    <row r="22" spans="1:7" x14ac:dyDescent="0.2">
      <c r="A22" s="34" t="s">
        <v>124</v>
      </c>
      <c r="B22" s="34" t="s">
        <v>137</v>
      </c>
      <c r="C22" s="59">
        <v>38.58</v>
      </c>
      <c r="D22" s="59">
        <v>61.42</v>
      </c>
      <c r="E22" s="59">
        <v>61.08</v>
      </c>
      <c r="F22" s="59">
        <v>0</v>
      </c>
      <c r="G22" s="59">
        <v>0.34</v>
      </c>
    </row>
    <row r="23" spans="1:7" x14ac:dyDescent="0.2">
      <c r="A23" s="34" t="s">
        <v>124</v>
      </c>
      <c r="B23" s="34" t="s">
        <v>522</v>
      </c>
      <c r="C23" s="59">
        <v>50</v>
      </c>
      <c r="D23" s="59">
        <v>50</v>
      </c>
      <c r="E23" s="59">
        <v>49.24</v>
      </c>
      <c r="F23" s="59">
        <v>0.2</v>
      </c>
      <c r="G23" s="59">
        <v>0.56000000000000005</v>
      </c>
    </row>
    <row r="24" spans="1:7" x14ac:dyDescent="0.2">
      <c r="A24" s="33" t="s">
        <v>499</v>
      </c>
      <c r="B24" s="33" t="s">
        <v>140</v>
      </c>
      <c r="C24" s="59">
        <v>15.54</v>
      </c>
      <c r="D24" s="59">
        <v>84.46</v>
      </c>
      <c r="E24" s="59">
        <v>84.15</v>
      </c>
      <c r="F24" s="59">
        <v>0</v>
      </c>
      <c r="G24" s="59">
        <v>0.31</v>
      </c>
    </row>
    <row r="25" spans="1:7" x14ac:dyDescent="0.2">
      <c r="A25" s="33" t="s">
        <v>499</v>
      </c>
      <c r="B25" s="33" t="s">
        <v>141</v>
      </c>
      <c r="C25" s="59">
        <v>25.99</v>
      </c>
      <c r="D25" s="59">
        <v>74.010000000000005</v>
      </c>
      <c r="E25" s="59">
        <v>73.8</v>
      </c>
      <c r="F25" s="59">
        <v>0</v>
      </c>
      <c r="G25" s="59">
        <v>0.21</v>
      </c>
    </row>
    <row r="26" spans="1:7" x14ac:dyDescent="0.2">
      <c r="A26" s="33" t="s">
        <v>499</v>
      </c>
      <c r="B26" s="33" t="s">
        <v>142</v>
      </c>
      <c r="C26" s="59">
        <v>21.54</v>
      </c>
      <c r="D26" s="59">
        <v>78.459999999999994</v>
      </c>
      <c r="E26" s="59">
        <v>78.02</v>
      </c>
      <c r="F26" s="59">
        <v>0.12</v>
      </c>
      <c r="G26" s="59">
        <v>0.32</v>
      </c>
    </row>
    <row r="28" spans="1:7" x14ac:dyDescent="0.2">
      <c r="A28" s="24" t="s">
        <v>495</v>
      </c>
    </row>
    <row r="29" spans="1:7" x14ac:dyDescent="0.2">
      <c r="A29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6" t="s">
        <v>599</v>
      </c>
      <c r="B1" s="66"/>
      <c r="C1" s="66"/>
      <c r="D1" s="66"/>
      <c r="E1" s="66"/>
      <c r="F1" s="66"/>
    </row>
    <row r="2" spans="1:6" x14ac:dyDescent="0.2">
      <c r="A2" s="66" t="s">
        <v>600</v>
      </c>
      <c r="B2" s="66"/>
      <c r="C2" s="66"/>
      <c r="D2" s="66"/>
      <c r="E2" s="66"/>
      <c r="F2" s="66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4"/>
      <c r="B4" s="34"/>
      <c r="C4" s="34"/>
      <c r="D4" s="34"/>
      <c r="E4" s="35" t="s">
        <v>488</v>
      </c>
      <c r="F4" s="35" t="s">
        <v>145</v>
      </c>
    </row>
    <row r="5" spans="1:6" ht="23.25" customHeight="1" x14ac:dyDescent="0.2">
      <c r="A5" s="30" t="s">
        <v>116</v>
      </c>
      <c r="B5" s="30" t="s">
        <v>528</v>
      </c>
      <c r="C5" s="30" t="s">
        <v>199</v>
      </c>
      <c r="D5" s="30" t="s">
        <v>527</v>
      </c>
      <c r="E5" s="30" t="s">
        <v>185</v>
      </c>
      <c r="F5" s="34"/>
    </row>
    <row r="6" spans="1:6" x14ac:dyDescent="0.2">
      <c r="A6" s="34" t="s">
        <v>121</v>
      </c>
      <c r="B6" s="34" t="s">
        <v>81</v>
      </c>
      <c r="C6" s="60">
        <v>280</v>
      </c>
      <c r="D6" s="60">
        <v>281</v>
      </c>
      <c r="E6" s="60">
        <v>271</v>
      </c>
      <c r="F6" s="34"/>
    </row>
    <row r="7" spans="1:6" x14ac:dyDescent="0.2">
      <c r="A7" s="34" t="s">
        <v>122</v>
      </c>
      <c r="B7" s="34" t="s">
        <v>123</v>
      </c>
      <c r="C7" s="60">
        <v>297</v>
      </c>
      <c r="D7" s="60">
        <v>301</v>
      </c>
      <c r="E7" s="60">
        <v>284</v>
      </c>
      <c r="F7" s="34"/>
    </row>
    <row r="8" spans="1:6" x14ac:dyDescent="0.2">
      <c r="A8" s="34" t="s">
        <v>124</v>
      </c>
      <c r="B8" s="34" t="s">
        <v>125</v>
      </c>
      <c r="C8" s="60">
        <v>286</v>
      </c>
      <c r="D8" s="60">
        <v>287</v>
      </c>
      <c r="E8" s="60">
        <v>279</v>
      </c>
      <c r="F8" s="34"/>
    </row>
    <row r="9" spans="1:6" x14ac:dyDescent="0.2">
      <c r="A9" s="34" t="s">
        <v>124</v>
      </c>
      <c r="B9" s="34" t="s">
        <v>126</v>
      </c>
      <c r="C9" s="60">
        <v>270</v>
      </c>
      <c r="D9" s="60">
        <v>270</v>
      </c>
      <c r="E9" s="60">
        <v>270</v>
      </c>
      <c r="F9" s="34"/>
    </row>
    <row r="10" spans="1:6" x14ac:dyDescent="0.2">
      <c r="A10" s="34" t="s">
        <v>124</v>
      </c>
      <c r="B10" s="34" t="s">
        <v>127</v>
      </c>
      <c r="C10" s="60">
        <v>279</v>
      </c>
      <c r="D10" s="60">
        <v>277</v>
      </c>
      <c r="E10" s="60">
        <v>285</v>
      </c>
      <c r="F10" s="34"/>
    </row>
    <row r="11" spans="1:6" x14ac:dyDescent="0.2">
      <c r="A11" s="34" t="s">
        <v>124</v>
      </c>
      <c r="B11" s="34" t="s">
        <v>128</v>
      </c>
      <c r="C11" s="60">
        <v>263</v>
      </c>
      <c r="D11" s="60">
        <v>265</v>
      </c>
      <c r="E11" s="60">
        <v>203</v>
      </c>
      <c r="F11" s="34"/>
    </row>
    <row r="12" spans="1:6" x14ac:dyDescent="0.2">
      <c r="A12" s="34" t="s">
        <v>124</v>
      </c>
      <c r="B12" s="34" t="s">
        <v>129</v>
      </c>
      <c r="C12" s="60">
        <v>204</v>
      </c>
      <c r="D12" s="60">
        <v>201</v>
      </c>
      <c r="E12" s="60">
        <v>256</v>
      </c>
      <c r="F12" s="34"/>
    </row>
    <row r="13" spans="1:6" x14ac:dyDescent="0.2">
      <c r="A13" s="34" t="s">
        <v>124</v>
      </c>
      <c r="B13" s="34" t="s">
        <v>130</v>
      </c>
      <c r="C13" s="60">
        <v>279</v>
      </c>
      <c r="D13" s="60">
        <v>281</v>
      </c>
      <c r="E13" s="60">
        <v>255</v>
      </c>
      <c r="F13" s="34"/>
    </row>
    <row r="14" spans="1:6" x14ac:dyDescent="0.2">
      <c r="A14" s="34" t="s">
        <v>124</v>
      </c>
      <c r="B14" s="34" t="s">
        <v>158</v>
      </c>
      <c r="C14" s="60">
        <v>273</v>
      </c>
      <c r="D14" s="60">
        <v>274</v>
      </c>
      <c r="E14" s="60">
        <v>267</v>
      </c>
      <c r="F14" s="34"/>
    </row>
    <row r="15" spans="1:6" x14ac:dyDescent="0.2">
      <c r="A15" s="34" t="s">
        <v>124</v>
      </c>
      <c r="B15" s="34" t="s">
        <v>496</v>
      </c>
      <c r="C15" s="60">
        <v>285</v>
      </c>
      <c r="D15" s="60">
        <v>286</v>
      </c>
      <c r="E15" s="60">
        <v>280</v>
      </c>
      <c r="F15" s="34"/>
    </row>
    <row r="16" spans="1:6" x14ac:dyDescent="0.2">
      <c r="A16" s="34" t="s">
        <v>124</v>
      </c>
      <c r="B16" s="34" t="s">
        <v>131</v>
      </c>
      <c r="C16" s="60">
        <v>282</v>
      </c>
      <c r="D16" s="60">
        <v>285</v>
      </c>
      <c r="E16" s="60">
        <v>252</v>
      </c>
      <c r="F16" s="34"/>
    </row>
    <row r="17" spans="1:6" x14ac:dyDescent="0.2">
      <c r="A17" s="34" t="s">
        <v>124</v>
      </c>
      <c r="B17" s="34" t="s">
        <v>132</v>
      </c>
      <c r="C17" s="60">
        <v>288</v>
      </c>
      <c r="D17" s="60">
        <v>287</v>
      </c>
      <c r="E17" s="60">
        <v>309</v>
      </c>
      <c r="F17" s="34"/>
    </row>
    <row r="18" spans="1:6" x14ac:dyDescent="0.2">
      <c r="A18" s="34" t="s">
        <v>124</v>
      </c>
      <c r="B18" s="34" t="s">
        <v>133</v>
      </c>
      <c r="C18" s="60">
        <v>278</v>
      </c>
      <c r="D18" s="60">
        <v>281</v>
      </c>
      <c r="E18" s="60">
        <v>196</v>
      </c>
      <c r="F18" s="34"/>
    </row>
    <row r="19" spans="1:6" x14ac:dyDescent="0.2">
      <c r="A19" s="34" t="s">
        <v>124</v>
      </c>
      <c r="B19" s="34" t="s">
        <v>134</v>
      </c>
      <c r="C19" s="60">
        <v>307</v>
      </c>
      <c r="D19" s="60">
        <v>308</v>
      </c>
      <c r="E19" s="60">
        <v>283</v>
      </c>
      <c r="F19" s="34"/>
    </row>
    <row r="20" spans="1:6" x14ac:dyDescent="0.2">
      <c r="A20" s="34" t="s">
        <v>124</v>
      </c>
      <c r="B20" s="34" t="s">
        <v>135</v>
      </c>
      <c r="C20" s="60">
        <v>267</v>
      </c>
      <c r="D20" s="60">
        <v>268</v>
      </c>
      <c r="E20" s="60">
        <v>262</v>
      </c>
      <c r="F20" s="34"/>
    </row>
    <row r="21" spans="1:6" x14ac:dyDescent="0.2">
      <c r="A21" s="34" t="s">
        <v>124</v>
      </c>
      <c r="B21" s="34" t="s">
        <v>136</v>
      </c>
      <c r="C21" s="60">
        <v>275</v>
      </c>
      <c r="D21" s="60">
        <v>273</v>
      </c>
      <c r="E21" s="60">
        <v>276</v>
      </c>
      <c r="F21" s="34"/>
    </row>
    <row r="22" spans="1:6" x14ac:dyDescent="0.2">
      <c r="A22" s="34" t="s">
        <v>124</v>
      </c>
      <c r="B22" s="34" t="s">
        <v>137</v>
      </c>
      <c r="C22" s="60">
        <v>262</v>
      </c>
      <c r="D22" s="60">
        <v>264</v>
      </c>
      <c r="E22" s="60">
        <v>246</v>
      </c>
      <c r="F22" s="34"/>
    </row>
    <row r="23" spans="1:6" x14ac:dyDescent="0.2">
      <c r="A23" s="34" t="s">
        <v>124</v>
      </c>
      <c r="B23" s="34" t="s">
        <v>522</v>
      </c>
      <c r="C23" s="60">
        <v>263</v>
      </c>
      <c r="D23" s="60">
        <v>264</v>
      </c>
      <c r="E23" s="60">
        <v>261</v>
      </c>
      <c r="F23" s="34"/>
    </row>
    <row r="24" spans="1:6" x14ac:dyDescent="0.2">
      <c r="A24" s="34" t="s">
        <v>138</v>
      </c>
      <c r="B24" s="34" t="s">
        <v>82</v>
      </c>
      <c r="C24" s="60">
        <v>299</v>
      </c>
      <c r="D24" s="60">
        <v>299</v>
      </c>
      <c r="E24" s="60">
        <v>298</v>
      </c>
      <c r="F24" s="34"/>
    </row>
    <row r="25" spans="1:6" x14ac:dyDescent="0.2">
      <c r="A25" s="34" t="s">
        <v>138</v>
      </c>
      <c r="B25" s="34" t="s">
        <v>83</v>
      </c>
      <c r="C25" s="60">
        <v>270</v>
      </c>
      <c r="D25" s="60">
        <v>291</v>
      </c>
      <c r="E25" s="60">
        <v>219</v>
      </c>
      <c r="F25" s="34"/>
    </row>
    <row r="26" spans="1:6" x14ac:dyDescent="0.2">
      <c r="A26" s="34" t="s">
        <v>138</v>
      </c>
      <c r="B26" s="34" t="s">
        <v>84</v>
      </c>
      <c r="C26" s="60">
        <v>300</v>
      </c>
      <c r="D26" s="60">
        <v>300</v>
      </c>
      <c r="E26" s="60">
        <v>300</v>
      </c>
      <c r="F26" s="34"/>
    </row>
    <row r="27" spans="1:6" x14ac:dyDescent="0.2">
      <c r="A27" s="34" t="s">
        <v>139</v>
      </c>
      <c r="B27" s="34" t="s">
        <v>140</v>
      </c>
      <c r="C27" s="60">
        <v>279</v>
      </c>
      <c r="D27" s="60">
        <v>284</v>
      </c>
      <c r="E27" s="60">
        <v>263</v>
      </c>
      <c r="F27" s="34"/>
    </row>
    <row r="28" spans="1:6" x14ac:dyDescent="0.2">
      <c r="A28" s="34" t="s">
        <v>139</v>
      </c>
      <c r="B28" s="34" t="s">
        <v>141</v>
      </c>
      <c r="C28" s="60">
        <v>298</v>
      </c>
      <c r="D28" s="60">
        <v>299</v>
      </c>
      <c r="E28" s="60">
        <v>295</v>
      </c>
      <c r="F28" s="34"/>
    </row>
    <row r="29" spans="1:6" x14ac:dyDescent="0.2">
      <c r="A29" s="34" t="s">
        <v>139</v>
      </c>
      <c r="B29" s="34" t="s">
        <v>142</v>
      </c>
      <c r="C29" s="60">
        <v>304</v>
      </c>
      <c r="D29" s="60">
        <v>307</v>
      </c>
      <c r="E29" s="60">
        <v>290</v>
      </c>
      <c r="F29" s="34"/>
    </row>
    <row r="30" spans="1:6" x14ac:dyDescent="0.2">
      <c r="A30" s="34" t="s">
        <v>143</v>
      </c>
      <c r="B30" s="34" t="s">
        <v>85</v>
      </c>
      <c r="C30" s="60">
        <v>298</v>
      </c>
      <c r="D30" s="60">
        <v>298</v>
      </c>
      <c r="E30" s="60">
        <v>299</v>
      </c>
      <c r="F30" s="34"/>
    </row>
    <row r="31" spans="1:6" x14ac:dyDescent="0.2">
      <c r="A31" s="34" t="s">
        <v>143</v>
      </c>
      <c r="B31" s="34" t="s">
        <v>86</v>
      </c>
      <c r="C31" s="60">
        <v>290</v>
      </c>
      <c r="D31" s="60">
        <v>290</v>
      </c>
      <c r="E31" s="60" t="s">
        <v>497</v>
      </c>
      <c r="F31" s="34"/>
    </row>
    <row r="32" spans="1:6" x14ac:dyDescent="0.2">
      <c r="A32" s="34" t="s">
        <v>143</v>
      </c>
      <c r="B32" s="34" t="s">
        <v>257</v>
      </c>
      <c r="C32" s="60">
        <v>297</v>
      </c>
      <c r="D32" s="60">
        <v>301</v>
      </c>
      <c r="E32" s="60">
        <v>290</v>
      </c>
      <c r="F32" s="34"/>
    </row>
    <row r="33" spans="1:6" x14ac:dyDescent="0.2">
      <c r="A33" s="34" t="s">
        <v>143</v>
      </c>
      <c r="B33" s="34" t="s">
        <v>87</v>
      </c>
      <c r="C33" s="60">
        <v>300</v>
      </c>
      <c r="D33" s="60">
        <v>303</v>
      </c>
      <c r="E33" s="60">
        <v>290</v>
      </c>
      <c r="F33" s="34"/>
    </row>
    <row r="34" spans="1:6" x14ac:dyDescent="0.2">
      <c r="A34" s="34" t="s">
        <v>143</v>
      </c>
      <c r="B34" s="34" t="s">
        <v>83</v>
      </c>
      <c r="C34" s="60">
        <v>283</v>
      </c>
      <c r="D34" s="60">
        <v>293</v>
      </c>
      <c r="E34" s="60">
        <v>256</v>
      </c>
      <c r="F34" s="34"/>
    </row>
    <row r="35" spans="1:6" x14ac:dyDescent="0.2">
      <c r="A35" s="34" t="s">
        <v>143</v>
      </c>
      <c r="B35" s="34" t="s">
        <v>88</v>
      </c>
      <c r="C35" s="60">
        <v>320</v>
      </c>
      <c r="D35" s="60">
        <v>321</v>
      </c>
      <c r="E35" s="60">
        <v>311</v>
      </c>
      <c r="F35" s="34"/>
    </row>
    <row r="36" spans="1:6" x14ac:dyDescent="0.2">
      <c r="A36" s="34" t="s">
        <v>143</v>
      </c>
      <c r="B36" s="34" t="s">
        <v>89</v>
      </c>
      <c r="C36" s="60">
        <v>310</v>
      </c>
      <c r="D36" s="60">
        <v>315</v>
      </c>
      <c r="E36" s="60">
        <v>282</v>
      </c>
      <c r="F36" s="34"/>
    </row>
    <row r="37" spans="1:6" x14ac:dyDescent="0.2">
      <c r="A37" s="34" t="s">
        <v>143</v>
      </c>
      <c r="B37" s="34" t="s">
        <v>90</v>
      </c>
      <c r="C37" s="60">
        <v>329</v>
      </c>
      <c r="D37" s="60">
        <v>327</v>
      </c>
      <c r="E37" s="60">
        <v>333</v>
      </c>
      <c r="F37" s="34"/>
    </row>
    <row r="38" spans="1:6" x14ac:dyDescent="0.2">
      <c r="A38" s="34" t="s">
        <v>143</v>
      </c>
      <c r="B38" s="34" t="s">
        <v>91</v>
      </c>
      <c r="C38" s="60">
        <v>318</v>
      </c>
      <c r="D38" s="60" t="s">
        <v>497</v>
      </c>
      <c r="E38" s="60" t="s">
        <v>497</v>
      </c>
      <c r="F38" s="34"/>
    </row>
    <row r="39" spans="1:6" x14ac:dyDescent="0.2">
      <c r="A39" s="34" t="s">
        <v>143</v>
      </c>
      <c r="B39" s="34" t="s">
        <v>92</v>
      </c>
      <c r="C39" s="61">
        <v>296</v>
      </c>
      <c r="D39" s="60" t="s">
        <v>497</v>
      </c>
      <c r="E39" s="60" t="s">
        <v>497</v>
      </c>
      <c r="F39" s="34"/>
    </row>
    <row r="40" spans="1:6" x14ac:dyDescent="0.2">
      <c r="A40" s="34" t="s">
        <v>143</v>
      </c>
      <c r="B40" s="34" t="s">
        <v>523</v>
      </c>
      <c r="C40" s="60">
        <v>276</v>
      </c>
      <c r="D40" s="60">
        <v>288</v>
      </c>
      <c r="E40" s="60">
        <v>254</v>
      </c>
      <c r="F40" s="34"/>
    </row>
    <row r="41" spans="1:6" x14ac:dyDescent="0.2">
      <c r="A41" s="34" t="s">
        <v>143</v>
      </c>
      <c r="B41" s="34" t="s">
        <v>144</v>
      </c>
      <c r="C41" s="60">
        <v>303</v>
      </c>
      <c r="D41" s="60">
        <v>280</v>
      </c>
      <c r="E41" s="60">
        <v>322</v>
      </c>
      <c r="F41" s="34"/>
    </row>
    <row r="42" spans="1:6" x14ac:dyDescent="0.2">
      <c r="A42" s="34" t="s">
        <v>143</v>
      </c>
      <c r="B42" s="34" t="s">
        <v>93</v>
      </c>
      <c r="C42" s="61">
        <v>348</v>
      </c>
      <c r="D42" s="60" t="s">
        <v>497</v>
      </c>
      <c r="E42" s="60" t="s">
        <v>497</v>
      </c>
      <c r="F42" s="34"/>
    </row>
    <row r="43" spans="1:6" x14ac:dyDescent="0.2">
      <c r="A43" s="34" t="s">
        <v>143</v>
      </c>
      <c r="B43" s="34" t="s">
        <v>94</v>
      </c>
      <c r="C43" s="60">
        <v>300</v>
      </c>
      <c r="D43" s="60">
        <v>313</v>
      </c>
      <c r="E43" s="60">
        <v>274</v>
      </c>
      <c r="F43" s="34"/>
    </row>
    <row r="44" spans="1:6" x14ac:dyDescent="0.2">
      <c r="A44" s="34" t="s">
        <v>143</v>
      </c>
      <c r="B44" s="34" t="s">
        <v>95</v>
      </c>
      <c r="C44" s="60">
        <v>287</v>
      </c>
      <c r="D44" s="60">
        <v>293</v>
      </c>
      <c r="E44" s="60">
        <v>279</v>
      </c>
      <c r="F44" s="34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6" t="s">
        <v>601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602</v>
      </c>
      <c r="B2" s="66"/>
      <c r="C2" s="66"/>
      <c r="D2" s="66"/>
      <c r="E2" s="66"/>
      <c r="F2" s="66"/>
      <c r="G2" s="66"/>
      <c r="H2" s="66"/>
    </row>
    <row r="3" spans="1:8" x14ac:dyDescent="0.2">
      <c r="A3" s="39"/>
      <c r="B3" s="39"/>
      <c r="C3" s="39"/>
      <c r="D3" s="39"/>
      <c r="E3" s="39"/>
      <c r="F3" s="39"/>
      <c r="G3" s="39"/>
      <c r="H3" s="39"/>
    </row>
    <row r="4" spans="1:8" x14ac:dyDescent="0.2">
      <c r="A4" s="35" t="s">
        <v>488</v>
      </c>
      <c r="B4" s="44" t="s">
        <v>145</v>
      </c>
      <c r="C4" s="39"/>
      <c r="D4" s="39"/>
      <c r="E4" s="39"/>
      <c r="F4" s="39"/>
      <c r="G4" s="39"/>
      <c r="H4" s="39"/>
    </row>
    <row r="5" spans="1:8" ht="25.5" x14ac:dyDescent="0.2">
      <c r="A5" s="30" t="s">
        <v>116</v>
      </c>
      <c r="B5" s="30" t="s">
        <v>117</v>
      </c>
      <c r="C5" s="30" t="s">
        <v>199</v>
      </c>
      <c r="D5" s="30" t="s">
        <v>188</v>
      </c>
      <c r="E5" s="30" t="s">
        <v>189</v>
      </c>
      <c r="F5" s="30" t="s">
        <v>190</v>
      </c>
      <c r="G5" s="30" t="s">
        <v>191</v>
      </c>
      <c r="H5" s="30" t="s">
        <v>192</v>
      </c>
    </row>
    <row r="6" spans="1:8" x14ac:dyDescent="0.2">
      <c r="A6" s="34" t="s">
        <v>121</v>
      </c>
      <c r="B6" s="34" t="s">
        <v>81</v>
      </c>
      <c r="C6" s="60">
        <v>276</v>
      </c>
      <c r="D6" s="60">
        <v>280</v>
      </c>
      <c r="E6" s="60">
        <v>168</v>
      </c>
      <c r="F6" s="60">
        <v>300</v>
      </c>
      <c r="G6" s="60">
        <v>243</v>
      </c>
      <c r="H6" s="60">
        <v>154</v>
      </c>
    </row>
    <row r="7" spans="1:8" x14ac:dyDescent="0.2">
      <c r="A7" s="34" t="s">
        <v>122</v>
      </c>
      <c r="B7" s="34" t="s">
        <v>123</v>
      </c>
      <c r="C7" s="60">
        <v>291</v>
      </c>
      <c r="D7" s="60">
        <v>297</v>
      </c>
      <c r="E7" s="60">
        <v>178</v>
      </c>
      <c r="F7" s="60">
        <v>318</v>
      </c>
      <c r="G7" s="60">
        <v>213</v>
      </c>
      <c r="H7" s="60">
        <v>152</v>
      </c>
    </row>
    <row r="8" spans="1:8" x14ac:dyDescent="0.2">
      <c r="A8" s="34" t="s">
        <v>124</v>
      </c>
      <c r="B8" s="34" t="s">
        <v>125</v>
      </c>
      <c r="C8" s="60">
        <v>284</v>
      </c>
      <c r="D8" s="60">
        <v>286</v>
      </c>
      <c r="E8" s="60">
        <v>186</v>
      </c>
      <c r="F8" s="60">
        <v>317</v>
      </c>
      <c r="G8" s="60">
        <v>249</v>
      </c>
      <c r="H8" s="60">
        <v>160</v>
      </c>
    </row>
    <row r="9" spans="1:8" x14ac:dyDescent="0.2">
      <c r="A9" s="34" t="s">
        <v>124</v>
      </c>
      <c r="B9" s="34" t="s">
        <v>126</v>
      </c>
      <c r="C9" s="60">
        <v>267</v>
      </c>
      <c r="D9" s="60">
        <v>270</v>
      </c>
      <c r="E9" s="60">
        <v>181</v>
      </c>
      <c r="F9" s="60">
        <v>280</v>
      </c>
      <c r="G9" s="60">
        <v>235</v>
      </c>
      <c r="H9" s="60">
        <v>142</v>
      </c>
    </row>
    <row r="10" spans="1:8" x14ac:dyDescent="0.2">
      <c r="A10" s="34" t="s">
        <v>124</v>
      </c>
      <c r="B10" s="34" t="s">
        <v>127</v>
      </c>
      <c r="C10" s="60">
        <v>277</v>
      </c>
      <c r="D10" s="60">
        <v>279</v>
      </c>
      <c r="E10" s="60">
        <v>162</v>
      </c>
      <c r="F10" s="60">
        <v>315</v>
      </c>
      <c r="G10" s="60">
        <v>179</v>
      </c>
      <c r="H10" s="60">
        <v>194</v>
      </c>
    </row>
    <row r="11" spans="1:8" x14ac:dyDescent="0.2">
      <c r="A11" s="34" t="s">
        <v>124</v>
      </c>
      <c r="B11" s="34" t="s">
        <v>128</v>
      </c>
      <c r="C11" s="60">
        <v>254</v>
      </c>
      <c r="D11" s="60">
        <v>263</v>
      </c>
      <c r="E11" s="60">
        <v>154</v>
      </c>
      <c r="F11" s="60">
        <v>248</v>
      </c>
      <c r="G11" s="60">
        <v>228</v>
      </c>
      <c r="H11" s="60">
        <v>154</v>
      </c>
    </row>
    <row r="12" spans="1:8" x14ac:dyDescent="0.2">
      <c r="A12" s="34" t="s">
        <v>124</v>
      </c>
      <c r="B12" s="34" t="s">
        <v>129</v>
      </c>
      <c r="C12" s="60">
        <v>208</v>
      </c>
      <c r="D12" s="60">
        <v>204</v>
      </c>
      <c r="E12" s="60">
        <v>163</v>
      </c>
      <c r="F12" s="60">
        <v>273</v>
      </c>
      <c r="G12" s="60">
        <v>192</v>
      </c>
      <c r="H12" s="60">
        <v>136</v>
      </c>
    </row>
    <row r="13" spans="1:8" x14ac:dyDescent="0.2">
      <c r="A13" s="34" t="s">
        <v>124</v>
      </c>
      <c r="B13" s="34" t="s">
        <v>130</v>
      </c>
      <c r="C13" s="60">
        <v>276</v>
      </c>
      <c r="D13" s="60">
        <v>279</v>
      </c>
      <c r="E13" s="60">
        <v>159</v>
      </c>
      <c r="F13" s="60">
        <v>299</v>
      </c>
      <c r="G13" s="60" t="s">
        <v>497</v>
      </c>
      <c r="H13" s="60">
        <v>150</v>
      </c>
    </row>
    <row r="14" spans="1:8" x14ac:dyDescent="0.2">
      <c r="A14" s="34" t="s">
        <v>124</v>
      </c>
      <c r="B14" s="34" t="s">
        <v>158</v>
      </c>
      <c r="C14" s="60">
        <v>272</v>
      </c>
      <c r="D14" s="60">
        <v>273</v>
      </c>
      <c r="E14" s="60">
        <v>211</v>
      </c>
      <c r="F14" s="60">
        <v>292</v>
      </c>
      <c r="G14" s="60">
        <v>244</v>
      </c>
      <c r="H14" s="60">
        <v>150</v>
      </c>
    </row>
    <row r="15" spans="1:8" x14ac:dyDescent="0.2">
      <c r="A15" s="34" t="s">
        <v>124</v>
      </c>
      <c r="B15" s="34" t="s">
        <v>496</v>
      </c>
      <c r="C15" s="60">
        <v>279</v>
      </c>
      <c r="D15" s="60">
        <v>285</v>
      </c>
      <c r="E15" s="60">
        <v>177</v>
      </c>
      <c r="F15" s="60">
        <v>298</v>
      </c>
      <c r="G15" s="60">
        <v>239</v>
      </c>
      <c r="H15" s="60">
        <v>147</v>
      </c>
    </row>
    <row r="16" spans="1:8" x14ac:dyDescent="0.2">
      <c r="A16" s="34" t="s">
        <v>124</v>
      </c>
      <c r="B16" s="34" t="s">
        <v>131</v>
      </c>
      <c r="C16" s="60">
        <v>281</v>
      </c>
      <c r="D16" s="60">
        <v>283</v>
      </c>
      <c r="E16" s="60">
        <v>169</v>
      </c>
      <c r="F16" s="60">
        <v>319</v>
      </c>
      <c r="G16" s="60">
        <v>223</v>
      </c>
      <c r="H16" s="60">
        <v>146</v>
      </c>
    </row>
    <row r="17" spans="1:8" x14ac:dyDescent="0.2">
      <c r="A17" s="34" t="s">
        <v>124</v>
      </c>
      <c r="B17" s="34" t="s">
        <v>132</v>
      </c>
      <c r="C17" s="60">
        <v>283</v>
      </c>
      <c r="D17" s="60">
        <v>288</v>
      </c>
      <c r="E17" s="60">
        <v>195</v>
      </c>
      <c r="F17" s="60">
        <v>301</v>
      </c>
      <c r="G17" s="60">
        <v>272</v>
      </c>
      <c r="H17" s="60">
        <v>180</v>
      </c>
    </row>
    <row r="18" spans="1:8" x14ac:dyDescent="0.2">
      <c r="A18" s="34" t="s">
        <v>124</v>
      </c>
      <c r="B18" s="34" t="s">
        <v>133</v>
      </c>
      <c r="C18" s="60">
        <v>278</v>
      </c>
      <c r="D18" s="60">
        <v>279</v>
      </c>
      <c r="E18" s="60">
        <v>183</v>
      </c>
      <c r="F18" s="60">
        <v>311</v>
      </c>
      <c r="G18" s="60">
        <v>156</v>
      </c>
      <c r="H18" s="60">
        <v>151</v>
      </c>
    </row>
    <row r="19" spans="1:8" x14ac:dyDescent="0.2">
      <c r="A19" s="34" t="s">
        <v>124</v>
      </c>
      <c r="B19" s="34" t="s">
        <v>134</v>
      </c>
      <c r="C19" s="60">
        <v>300</v>
      </c>
      <c r="D19" s="60">
        <v>307</v>
      </c>
      <c r="E19" s="60">
        <v>148</v>
      </c>
      <c r="F19" s="60">
        <v>284</v>
      </c>
      <c r="G19" s="60">
        <v>311</v>
      </c>
      <c r="H19" s="60">
        <v>119</v>
      </c>
    </row>
    <row r="20" spans="1:8" x14ac:dyDescent="0.2">
      <c r="A20" s="34" t="s">
        <v>124</v>
      </c>
      <c r="B20" s="34" t="s">
        <v>135</v>
      </c>
      <c r="C20" s="60">
        <v>257</v>
      </c>
      <c r="D20" s="60">
        <v>267</v>
      </c>
      <c r="E20" s="60">
        <v>146</v>
      </c>
      <c r="F20" s="60">
        <v>293</v>
      </c>
      <c r="G20" s="60">
        <v>271</v>
      </c>
      <c r="H20" s="60">
        <v>169</v>
      </c>
    </row>
    <row r="21" spans="1:8" x14ac:dyDescent="0.2">
      <c r="A21" s="34" t="s">
        <v>124</v>
      </c>
      <c r="B21" s="34" t="s">
        <v>136</v>
      </c>
      <c r="C21" s="60">
        <v>264</v>
      </c>
      <c r="D21" s="60">
        <v>276</v>
      </c>
      <c r="E21" s="60">
        <v>178</v>
      </c>
      <c r="F21" s="60">
        <v>247</v>
      </c>
      <c r="G21" s="60">
        <v>204</v>
      </c>
      <c r="H21" s="60">
        <v>140</v>
      </c>
    </row>
    <row r="22" spans="1:8" x14ac:dyDescent="0.2">
      <c r="A22" s="34" t="s">
        <v>124</v>
      </c>
      <c r="B22" s="34" t="s">
        <v>137</v>
      </c>
      <c r="C22" s="60">
        <v>260</v>
      </c>
      <c r="D22" s="60">
        <v>262</v>
      </c>
      <c r="E22" s="60">
        <v>171</v>
      </c>
      <c r="F22" s="60">
        <v>305</v>
      </c>
      <c r="G22" s="60" t="s">
        <v>497</v>
      </c>
      <c r="H22" s="60" t="s">
        <v>497</v>
      </c>
    </row>
    <row r="23" spans="1:8" x14ac:dyDescent="0.2">
      <c r="A23" s="34" t="s">
        <v>124</v>
      </c>
      <c r="B23" s="34" t="s">
        <v>522</v>
      </c>
      <c r="C23" s="60">
        <v>260</v>
      </c>
      <c r="D23" s="60">
        <v>263</v>
      </c>
      <c r="E23" s="60">
        <v>154</v>
      </c>
      <c r="F23" s="60">
        <v>288</v>
      </c>
      <c r="G23" s="60">
        <v>265</v>
      </c>
      <c r="H23" s="60">
        <v>163</v>
      </c>
    </row>
    <row r="24" spans="1:8" x14ac:dyDescent="0.2">
      <c r="A24" s="34" t="s">
        <v>138</v>
      </c>
      <c r="B24" s="34" t="s">
        <v>82</v>
      </c>
      <c r="C24" s="60">
        <v>292</v>
      </c>
      <c r="D24" s="60">
        <v>299</v>
      </c>
      <c r="E24" s="60">
        <v>143</v>
      </c>
      <c r="F24" s="60">
        <v>305</v>
      </c>
      <c r="G24" s="60" t="s">
        <v>497</v>
      </c>
      <c r="H24" s="60" t="s">
        <v>497</v>
      </c>
    </row>
    <row r="25" spans="1:8" x14ac:dyDescent="0.2">
      <c r="A25" s="34" t="s">
        <v>138</v>
      </c>
      <c r="B25" s="34" t="s">
        <v>83</v>
      </c>
      <c r="C25" s="60">
        <v>265</v>
      </c>
      <c r="D25" s="60">
        <v>270</v>
      </c>
      <c r="E25" s="60">
        <v>191</v>
      </c>
      <c r="F25" s="60">
        <v>257</v>
      </c>
      <c r="G25" s="60" t="s">
        <v>497</v>
      </c>
      <c r="H25" s="60" t="s">
        <v>497</v>
      </c>
    </row>
    <row r="26" spans="1:8" x14ac:dyDescent="0.2">
      <c r="A26" s="34" t="s">
        <v>138</v>
      </c>
      <c r="B26" s="34" t="s">
        <v>84</v>
      </c>
      <c r="C26" s="60">
        <v>292</v>
      </c>
      <c r="D26" s="60">
        <v>300</v>
      </c>
      <c r="E26" s="60">
        <v>152</v>
      </c>
      <c r="F26" s="60">
        <v>318</v>
      </c>
      <c r="G26" s="60" t="s">
        <v>497</v>
      </c>
      <c r="H26" s="60" t="s">
        <v>497</v>
      </c>
    </row>
    <row r="27" spans="1:8" x14ac:dyDescent="0.2">
      <c r="A27" s="34" t="s">
        <v>139</v>
      </c>
      <c r="B27" s="34" t="s">
        <v>140</v>
      </c>
      <c r="C27" s="60">
        <v>282</v>
      </c>
      <c r="D27" s="60">
        <v>279</v>
      </c>
      <c r="E27" s="60" t="s">
        <v>497</v>
      </c>
      <c r="F27" s="60">
        <v>346</v>
      </c>
      <c r="G27" s="60" t="s">
        <v>497</v>
      </c>
      <c r="H27" s="60" t="s">
        <v>497</v>
      </c>
    </row>
    <row r="28" spans="1:8" x14ac:dyDescent="0.2">
      <c r="A28" s="34" t="s">
        <v>139</v>
      </c>
      <c r="B28" s="34" t="s">
        <v>141</v>
      </c>
      <c r="C28" s="60">
        <v>293</v>
      </c>
      <c r="D28" s="60">
        <v>298</v>
      </c>
      <c r="E28" s="60">
        <v>215</v>
      </c>
      <c r="F28" s="60">
        <v>334</v>
      </c>
      <c r="G28" s="60">
        <v>175</v>
      </c>
      <c r="H28" s="60">
        <v>146</v>
      </c>
    </row>
    <row r="29" spans="1:8" x14ac:dyDescent="0.2">
      <c r="A29" s="34" t="s">
        <v>139</v>
      </c>
      <c r="B29" s="34" t="s">
        <v>142</v>
      </c>
      <c r="C29" s="60">
        <v>297</v>
      </c>
      <c r="D29" s="60">
        <v>304</v>
      </c>
      <c r="E29" s="60">
        <v>174</v>
      </c>
      <c r="F29" s="60">
        <v>319</v>
      </c>
      <c r="G29" s="60">
        <v>238</v>
      </c>
      <c r="H29" s="60">
        <v>153</v>
      </c>
    </row>
    <row r="30" spans="1:8" x14ac:dyDescent="0.2">
      <c r="A30" s="34" t="s">
        <v>143</v>
      </c>
      <c r="B30" s="34" t="s">
        <v>85</v>
      </c>
      <c r="C30" s="60">
        <v>292</v>
      </c>
      <c r="D30" s="60">
        <v>298</v>
      </c>
      <c r="E30" s="60">
        <v>143</v>
      </c>
      <c r="F30" s="60">
        <v>309</v>
      </c>
      <c r="G30" s="60" t="s">
        <v>497</v>
      </c>
      <c r="H30" s="60" t="s">
        <v>497</v>
      </c>
    </row>
    <row r="31" spans="1:8" x14ac:dyDescent="0.2">
      <c r="A31" s="34" t="s">
        <v>143</v>
      </c>
      <c r="B31" s="34" t="s">
        <v>86</v>
      </c>
      <c r="C31" s="60">
        <v>282</v>
      </c>
      <c r="D31" s="60">
        <v>290</v>
      </c>
      <c r="E31" s="60" t="s">
        <v>497</v>
      </c>
      <c r="F31" s="60" t="s">
        <v>497</v>
      </c>
      <c r="G31" s="60" t="s">
        <v>497</v>
      </c>
      <c r="H31" s="60" t="s">
        <v>497</v>
      </c>
    </row>
    <row r="32" spans="1:8" x14ac:dyDescent="0.2">
      <c r="A32" s="34" t="s">
        <v>143</v>
      </c>
      <c r="B32" s="34" t="s">
        <v>257</v>
      </c>
      <c r="C32" s="60">
        <v>293</v>
      </c>
      <c r="D32" s="60">
        <v>297</v>
      </c>
      <c r="E32" s="60">
        <v>240</v>
      </c>
      <c r="F32" s="60" t="s">
        <v>497</v>
      </c>
      <c r="G32" s="60" t="s">
        <v>497</v>
      </c>
      <c r="H32" s="60" t="s">
        <v>497</v>
      </c>
    </row>
    <row r="33" spans="1:8" x14ac:dyDescent="0.2">
      <c r="A33" s="34" t="s">
        <v>143</v>
      </c>
      <c r="B33" s="34" t="s">
        <v>87</v>
      </c>
      <c r="C33" s="60">
        <v>292</v>
      </c>
      <c r="D33" s="60">
        <v>300</v>
      </c>
      <c r="E33" s="60">
        <v>157</v>
      </c>
      <c r="F33" s="60">
        <v>313</v>
      </c>
      <c r="G33" s="60">
        <v>228</v>
      </c>
      <c r="H33" s="60">
        <v>164</v>
      </c>
    </row>
    <row r="34" spans="1:8" x14ac:dyDescent="0.2">
      <c r="A34" s="34" t="s">
        <v>143</v>
      </c>
      <c r="B34" s="34" t="s">
        <v>83</v>
      </c>
      <c r="C34" s="60">
        <v>278</v>
      </c>
      <c r="D34" s="60">
        <v>283</v>
      </c>
      <c r="E34" s="60">
        <v>200</v>
      </c>
      <c r="F34" s="60">
        <v>303</v>
      </c>
      <c r="G34" s="60">
        <v>128</v>
      </c>
      <c r="H34" s="60" t="s">
        <v>497</v>
      </c>
    </row>
    <row r="35" spans="1:8" x14ac:dyDescent="0.2">
      <c r="A35" s="34" t="s">
        <v>143</v>
      </c>
      <c r="B35" s="34" t="s">
        <v>88</v>
      </c>
      <c r="C35" s="60">
        <v>320</v>
      </c>
      <c r="D35" s="60">
        <v>320</v>
      </c>
      <c r="E35" s="60" t="s">
        <v>497</v>
      </c>
      <c r="F35" s="60">
        <v>337</v>
      </c>
      <c r="G35" s="60" t="s">
        <v>497</v>
      </c>
      <c r="H35" s="60" t="s">
        <v>497</v>
      </c>
    </row>
    <row r="36" spans="1:8" x14ac:dyDescent="0.2">
      <c r="A36" s="34" t="s">
        <v>143</v>
      </c>
      <c r="B36" s="34" t="s">
        <v>89</v>
      </c>
      <c r="C36" s="60">
        <v>295</v>
      </c>
      <c r="D36" s="60">
        <v>310</v>
      </c>
      <c r="E36" s="60" t="s">
        <v>497</v>
      </c>
      <c r="F36" s="60" t="s">
        <v>497</v>
      </c>
      <c r="G36" s="60" t="s">
        <v>497</v>
      </c>
      <c r="H36" s="60" t="s">
        <v>497</v>
      </c>
    </row>
    <row r="37" spans="1:8" x14ac:dyDescent="0.2">
      <c r="A37" s="34" t="s">
        <v>143</v>
      </c>
      <c r="B37" s="34" t="s">
        <v>90</v>
      </c>
      <c r="C37" s="60">
        <v>317</v>
      </c>
      <c r="D37" s="60">
        <v>329</v>
      </c>
      <c r="E37" s="60" t="s">
        <v>497</v>
      </c>
      <c r="F37" s="60" t="s">
        <v>497</v>
      </c>
      <c r="G37" s="60" t="s">
        <v>497</v>
      </c>
      <c r="H37" s="60" t="s">
        <v>497</v>
      </c>
    </row>
    <row r="38" spans="1:8" x14ac:dyDescent="0.2">
      <c r="A38" s="34" t="s">
        <v>143</v>
      </c>
      <c r="B38" s="34" t="s">
        <v>91</v>
      </c>
      <c r="C38" s="60">
        <v>302</v>
      </c>
      <c r="D38" s="60">
        <v>318</v>
      </c>
      <c r="E38" s="60" t="s">
        <v>497</v>
      </c>
      <c r="F38" s="60" t="s">
        <v>497</v>
      </c>
      <c r="G38" s="60" t="s">
        <v>497</v>
      </c>
      <c r="H38" s="60" t="s">
        <v>497</v>
      </c>
    </row>
    <row r="39" spans="1:8" x14ac:dyDescent="0.2">
      <c r="A39" s="34" t="s">
        <v>143</v>
      </c>
      <c r="B39" s="34" t="s">
        <v>92</v>
      </c>
      <c r="C39" s="60">
        <v>304</v>
      </c>
      <c r="D39" s="60" t="s">
        <v>497</v>
      </c>
      <c r="E39" s="60" t="s">
        <v>497</v>
      </c>
      <c r="F39" s="60" t="s">
        <v>497</v>
      </c>
      <c r="G39" s="60" t="s">
        <v>497</v>
      </c>
      <c r="H39" s="60" t="s">
        <v>497</v>
      </c>
    </row>
    <row r="40" spans="1:8" x14ac:dyDescent="0.2">
      <c r="A40" s="34" t="s">
        <v>143</v>
      </c>
      <c r="B40" s="34" t="s">
        <v>523</v>
      </c>
      <c r="C40" s="60">
        <v>278</v>
      </c>
      <c r="D40" s="60">
        <v>276</v>
      </c>
      <c r="E40" s="60" t="s">
        <v>497</v>
      </c>
      <c r="F40" s="60" t="s">
        <v>497</v>
      </c>
      <c r="G40" s="60" t="s">
        <v>497</v>
      </c>
      <c r="H40" s="60" t="s">
        <v>497</v>
      </c>
    </row>
    <row r="41" spans="1:8" x14ac:dyDescent="0.2">
      <c r="A41" s="34" t="s">
        <v>143</v>
      </c>
      <c r="B41" s="34" t="s">
        <v>144</v>
      </c>
      <c r="C41" s="60">
        <v>301</v>
      </c>
      <c r="D41" s="60">
        <v>303</v>
      </c>
      <c r="E41" s="60" t="s">
        <v>497</v>
      </c>
      <c r="F41" s="60">
        <v>346</v>
      </c>
      <c r="G41" s="60" t="s">
        <v>497</v>
      </c>
      <c r="H41" s="60" t="s">
        <v>497</v>
      </c>
    </row>
    <row r="42" spans="1:8" x14ac:dyDescent="0.2">
      <c r="A42" s="34" t="s">
        <v>143</v>
      </c>
      <c r="B42" s="34" t="s">
        <v>93</v>
      </c>
      <c r="C42" s="61">
        <v>350</v>
      </c>
      <c r="D42" s="60" t="s">
        <v>497</v>
      </c>
      <c r="E42" s="60" t="s">
        <v>497</v>
      </c>
      <c r="F42" s="60" t="s">
        <v>497</v>
      </c>
      <c r="G42" s="60" t="s">
        <v>497</v>
      </c>
      <c r="H42" s="60" t="s">
        <v>497</v>
      </c>
    </row>
    <row r="43" spans="1:8" x14ac:dyDescent="0.2">
      <c r="A43" s="34" t="s">
        <v>143</v>
      </c>
      <c r="B43" s="34" t="s">
        <v>94</v>
      </c>
      <c r="C43" s="60">
        <v>307</v>
      </c>
      <c r="D43" s="60">
        <v>300</v>
      </c>
      <c r="E43" s="60" t="s">
        <v>497</v>
      </c>
      <c r="F43" s="60">
        <v>354</v>
      </c>
      <c r="G43" s="60" t="s">
        <v>497</v>
      </c>
      <c r="H43" s="60" t="s">
        <v>497</v>
      </c>
    </row>
    <row r="44" spans="1:8" x14ac:dyDescent="0.2">
      <c r="A44" s="34" t="s">
        <v>143</v>
      </c>
      <c r="B44" s="34" t="s">
        <v>95</v>
      </c>
      <c r="C44" s="60">
        <v>280</v>
      </c>
      <c r="D44" s="60">
        <v>287</v>
      </c>
      <c r="E44" s="60">
        <v>199</v>
      </c>
      <c r="F44" s="60" t="s">
        <v>497</v>
      </c>
      <c r="G44" s="60" t="s">
        <v>497</v>
      </c>
      <c r="H44" s="60" t="s">
        <v>497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495</v>
      </c>
    </row>
    <row r="47" spans="1:8" x14ac:dyDescent="0.2">
      <c r="A47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561</v>
      </c>
    </row>
    <row r="4" spans="1:2" x14ac:dyDescent="0.2">
      <c r="A4" t="s">
        <v>146</v>
      </c>
    </row>
    <row r="5" spans="1:2" x14ac:dyDescent="0.2">
      <c r="B5" s="2" t="s">
        <v>561</v>
      </c>
    </row>
    <row r="6" spans="1:2" x14ac:dyDescent="0.2">
      <c r="A6" t="s">
        <v>149</v>
      </c>
    </row>
    <row r="7" spans="1:2" x14ac:dyDescent="0.2">
      <c r="B7" s="2" t="s">
        <v>561</v>
      </c>
    </row>
    <row r="8" spans="1:2" x14ac:dyDescent="0.2">
      <c r="A8" t="s">
        <v>154</v>
      </c>
    </row>
    <row r="9" spans="1:2" x14ac:dyDescent="0.2">
      <c r="B9" s="2" t="s">
        <v>561</v>
      </c>
    </row>
    <row r="10" spans="1:2" x14ac:dyDescent="0.2">
      <c r="A10" t="s">
        <v>159</v>
      </c>
    </row>
    <row r="11" spans="1:2" x14ac:dyDescent="0.2">
      <c r="B11" s="2" t="s">
        <v>561</v>
      </c>
    </row>
    <row r="12" spans="1:2" x14ac:dyDescent="0.2">
      <c r="A12" t="s">
        <v>161</v>
      </c>
    </row>
    <row r="13" spans="1:2" x14ac:dyDescent="0.2">
      <c r="B13" s="2" t="s">
        <v>561</v>
      </c>
    </row>
    <row r="14" spans="1:2" x14ac:dyDescent="0.2">
      <c r="A14" t="s">
        <v>168</v>
      </c>
    </row>
    <row r="15" spans="1:2" x14ac:dyDescent="0.2">
      <c r="B15" s="2" t="s">
        <v>561</v>
      </c>
    </row>
    <row r="16" spans="1:2" x14ac:dyDescent="0.2">
      <c r="A16" t="s">
        <v>174</v>
      </c>
    </row>
    <row r="17" spans="1:2" x14ac:dyDescent="0.2">
      <c r="B17" s="2" t="s">
        <v>561</v>
      </c>
    </row>
    <row r="18" spans="1:2" x14ac:dyDescent="0.2">
      <c r="A18" t="s">
        <v>179</v>
      </c>
    </row>
    <row r="19" spans="1:2" x14ac:dyDescent="0.2">
      <c r="B19" s="2" t="s">
        <v>561</v>
      </c>
    </row>
    <row r="20" spans="1:2" x14ac:dyDescent="0.2">
      <c r="A20" t="s">
        <v>184</v>
      </c>
    </row>
    <row r="21" spans="1:2" x14ac:dyDescent="0.2">
      <c r="B21" s="2" t="s">
        <v>561</v>
      </c>
    </row>
    <row r="22" spans="1:2" x14ac:dyDescent="0.2">
      <c r="A22" t="s">
        <v>186</v>
      </c>
    </row>
    <row r="23" spans="1:2" x14ac:dyDescent="0.2">
      <c r="B23" s="2" t="s">
        <v>561</v>
      </c>
    </row>
    <row r="24" spans="1:2" x14ac:dyDescent="0.2">
      <c r="A24" t="s">
        <v>187</v>
      </c>
    </row>
    <row r="25" spans="1:2" x14ac:dyDescent="0.2">
      <c r="B25" s="2" t="s">
        <v>561</v>
      </c>
    </row>
    <row r="26" spans="1:2" x14ac:dyDescent="0.2">
      <c r="A26" t="s">
        <v>198</v>
      </c>
    </row>
    <row r="27" spans="1:2" x14ac:dyDescent="0.2">
      <c r="B27" s="2" t="s">
        <v>561</v>
      </c>
    </row>
    <row r="28" spans="1:2" x14ac:dyDescent="0.2">
      <c r="A28" t="s">
        <v>200</v>
      </c>
    </row>
    <row r="29" spans="1:2" x14ac:dyDescent="0.2">
      <c r="B29" s="2" t="s">
        <v>561</v>
      </c>
    </row>
    <row r="30" spans="1:2" x14ac:dyDescent="0.2">
      <c r="A30" t="s">
        <v>201</v>
      </c>
    </row>
    <row r="31" spans="1:2" x14ac:dyDescent="0.2">
      <c r="B31" s="2" t="s">
        <v>561</v>
      </c>
    </row>
    <row r="32" spans="1:2" x14ac:dyDescent="0.2">
      <c r="A32" t="s">
        <v>207</v>
      </c>
    </row>
    <row r="33" spans="1:2" x14ac:dyDescent="0.2">
      <c r="B33" s="2" t="s">
        <v>561</v>
      </c>
    </row>
    <row r="34" spans="1:2" x14ac:dyDescent="0.2">
      <c r="A34" t="s">
        <v>208</v>
      </c>
    </row>
    <row r="35" spans="1:2" x14ac:dyDescent="0.2">
      <c r="B35" s="2" t="s">
        <v>561</v>
      </c>
    </row>
    <row r="36" spans="1:2" x14ac:dyDescent="0.2">
      <c r="A36" t="s">
        <v>209</v>
      </c>
    </row>
    <row r="37" spans="1:2" x14ac:dyDescent="0.2">
      <c r="B37" s="2" t="s">
        <v>561</v>
      </c>
    </row>
    <row r="38" spans="1:2" x14ac:dyDescent="0.2">
      <c r="A38" t="s">
        <v>213</v>
      </c>
    </row>
    <row r="39" spans="1:2" x14ac:dyDescent="0.2">
      <c r="B39" s="2" t="s">
        <v>561</v>
      </c>
    </row>
    <row r="42" spans="1:2" x14ac:dyDescent="0.2">
      <c r="A42" s="64" t="s">
        <v>215</v>
      </c>
      <c r="B42" s="64"/>
    </row>
    <row r="43" spans="1:2" x14ac:dyDescent="0.2">
      <c r="A43" s="63" t="s">
        <v>492</v>
      </c>
    </row>
    <row r="44" spans="1:2" x14ac:dyDescent="0.2">
      <c r="A44" s="63" t="s">
        <v>493</v>
      </c>
    </row>
    <row r="45" spans="1:2" x14ac:dyDescent="0.2">
      <c r="A45" s="1" t="s">
        <v>494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2'!A1" display="2. trimestre"/>
    <hyperlink ref="B5" location="'1.1.1T2'!A1" display="2. trimestre"/>
    <hyperlink ref="B7" location="'1.1.2T2'!A1" display="2. trimestre"/>
    <hyperlink ref="B9" location="'1.1.3T2'!A1" display="2. trimestre"/>
    <hyperlink ref="B11" location="'1.2T2'!A1" display="2. trimestre"/>
    <hyperlink ref="B13" location="'1.3T2'!A1" display="2. trimestre"/>
    <hyperlink ref="B15" location="'1.4T2'!A1" display="2. trimestre"/>
    <hyperlink ref="B17" location="'1.5T2'!A1" display="2. trimestre"/>
    <hyperlink ref="B19" location="'2.1T2'!A1" display="2. trimestre"/>
    <hyperlink ref="B21" location="'3.1.1T2'!A1" display="2. trimestre"/>
    <hyperlink ref="B23" location="'3.1.2T2'!A1" display="2. trimestre"/>
    <hyperlink ref="B25" location="'3.1.3T2'!A1" display="2. trimestre"/>
    <hyperlink ref="B27" location="'3.2.1T2'!A1" display="2. trimestre"/>
    <hyperlink ref="B29" location="'3.2.3T2'!A1" display="2. trimestre"/>
    <hyperlink ref="B31" location="'3.3T2'!A1" display="2. hiruhilekoa"/>
    <hyperlink ref="B33" location="'3.4.1T2'!A1" display="2. hiruhilekoa"/>
    <hyperlink ref="B35" location="'3.4.2T2'!A1" display="2. hiruhilekoa"/>
    <hyperlink ref="B37" location="'3.5.1T2'!A1" display="2. hiruhilekoa"/>
    <hyperlink ref="B39" location="'3.5.2T2'!A1" display="2. hiruhilekoa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4" sqref="A4"/>
    </sheetView>
  </sheetViews>
  <sheetFormatPr baseColWidth="10" defaultRowHeight="12.75" x14ac:dyDescent="0.2"/>
  <cols>
    <col min="1" max="1" width="28.140625" style="23" customWidth="1"/>
    <col min="2" max="2" width="41.285156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6" t="s">
        <v>603</v>
      </c>
      <c r="B1" s="66"/>
      <c r="C1" s="66"/>
      <c r="D1" s="66"/>
      <c r="E1" s="66"/>
    </row>
    <row r="2" spans="1:5" x14ac:dyDescent="0.2">
      <c r="A2" s="66" t="s">
        <v>604</v>
      </c>
      <c r="B2" s="66"/>
      <c r="C2" s="66"/>
      <c r="D2" s="66"/>
      <c r="E2" s="66"/>
    </row>
    <row r="3" spans="1:5" x14ac:dyDescent="0.2">
      <c r="A3" s="42"/>
      <c r="B3" s="42"/>
      <c r="C3" s="42"/>
      <c r="D3" s="42"/>
      <c r="E3" s="42"/>
    </row>
    <row r="4" spans="1:5" x14ac:dyDescent="0.2">
      <c r="A4" s="34"/>
      <c r="B4" s="34"/>
      <c r="C4" s="34"/>
      <c r="D4" s="35" t="s">
        <v>488</v>
      </c>
      <c r="E4" s="35" t="s">
        <v>145</v>
      </c>
    </row>
    <row r="5" spans="1:5" ht="25.5" x14ac:dyDescent="0.2">
      <c r="A5" s="30" t="s">
        <v>116</v>
      </c>
      <c r="B5" s="30" t="s">
        <v>529</v>
      </c>
      <c r="C5" s="30" t="s">
        <v>210</v>
      </c>
      <c r="D5" s="30" t="s">
        <v>211</v>
      </c>
      <c r="E5" s="30" t="s">
        <v>212</v>
      </c>
    </row>
    <row r="6" spans="1:5" x14ac:dyDescent="0.2">
      <c r="A6" s="34" t="s">
        <v>121</v>
      </c>
      <c r="B6" s="34" t="s">
        <v>81</v>
      </c>
      <c r="C6" s="59">
        <v>563.07000000000005</v>
      </c>
      <c r="D6" s="59">
        <v>1903.88</v>
      </c>
      <c r="E6" s="59">
        <v>29.57</v>
      </c>
    </row>
    <row r="7" spans="1:5" x14ac:dyDescent="0.2">
      <c r="A7" s="34" t="s">
        <v>122</v>
      </c>
      <c r="B7" s="34" t="s">
        <v>123</v>
      </c>
      <c r="C7" s="59">
        <v>575.41999999999996</v>
      </c>
      <c r="D7" s="59">
        <v>2213.84</v>
      </c>
      <c r="E7" s="59">
        <v>25.99</v>
      </c>
    </row>
    <row r="8" spans="1:5" x14ac:dyDescent="0.2">
      <c r="A8" s="34" t="s">
        <v>124</v>
      </c>
      <c r="B8" s="34" t="s">
        <v>125</v>
      </c>
      <c r="C8" s="59">
        <v>461.76</v>
      </c>
      <c r="D8" s="59">
        <v>1679.69</v>
      </c>
      <c r="E8" s="59">
        <v>27.49</v>
      </c>
    </row>
    <row r="9" spans="1:5" x14ac:dyDescent="0.2">
      <c r="A9" s="34" t="s">
        <v>124</v>
      </c>
      <c r="B9" s="34" t="s">
        <v>126</v>
      </c>
      <c r="C9" s="59">
        <v>437.35</v>
      </c>
      <c r="D9" s="59">
        <v>1808.27</v>
      </c>
      <c r="E9" s="59">
        <v>24.19</v>
      </c>
    </row>
    <row r="10" spans="1:5" x14ac:dyDescent="0.2">
      <c r="A10" s="34" t="s">
        <v>124</v>
      </c>
      <c r="B10" s="34" t="s">
        <v>127</v>
      </c>
      <c r="C10" s="59">
        <v>441.93</v>
      </c>
      <c r="D10" s="59">
        <v>1959.2</v>
      </c>
      <c r="E10" s="59">
        <v>22.56</v>
      </c>
    </row>
    <row r="11" spans="1:5" x14ac:dyDescent="0.2">
      <c r="A11" s="34" t="s">
        <v>124</v>
      </c>
      <c r="B11" s="34" t="s">
        <v>128</v>
      </c>
      <c r="C11" s="59">
        <v>856.63</v>
      </c>
      <c r="D11" s="59">
        <v>1816.82</v>
      </c>
      <c r="E11" s="59">
        <v>47.15</v>
      </c>
    </row>
    <row r="12" spans="1:5" x14ac:dyDescent="0.2">
      <c r="A12" s="34" t="s">
        <v>124</v>
      </c>
      <c r="B12" s="34" t="s">
        <v>129</v>
      </c>
      <c r="C12" s="59">
        <v>461.76</v>
      </c>
      <c r="D12" s="59">
        <v>1597.5</v>
      </c>
      <c r="E12" s="59">
        <v>28.91</v>
      </c>
    </row>
    <row r="13" spans="1:5" x14ac:dyDescent="0.2">
      <c r="A13" s="34" t="s">
        <v>124</v>
      </c>
      <c r="B13" s="34" t="s">
        <v>130</v>
      </c>
      <c r="C13" s="59">
        <v>451</v>
      </c>
      <c r="D13" s="59">
        <v>1803.88</v>
      </c>
      <c r="E13" s="59">
        <v>25</v>
      </c>
    </row>
    <row r="14" spans="1:5" x14ac:dyDescent="0.2">
      <c r="A14" s="34" t="s">
        <v>124</v>
      </c>
      <c r="B14" s="34" t="s">
        <v>158</v>
      </c>
      <c r="C14" s="59">
        <v>432.77</v>
      </c>
      <c r="D14" s="59">
        <v>1702.26</v>
      </c>
      <c r="E14" s="59">
        <v>25.42</v>
      </c>
    </row>
    <row r="15" spans="1:5" x14ac:dyDescent="0.2">
      <c r="A15" s="34" t="s">
        <v>124</v>
      </c>
      <c r="B15" s="34" t="s">
        <v>496</v>
      </c>
      <c r="C15" s="59">
        <v>392.2</v>
      </c>
      <c r="D15" s="59">
        <v>1691.24</v>
      </c>
      <c r="E15" s="59">
        <v>23.19</v>
      </c>
    </row>
    <row r="16" spans="1:5" x14ac:dyDescent="0.2">
      <c r="A16" s="34" t="s">
        <v>124</v>
      </c>
      <c r="B16" s="34" t="s">
        <v>131</v>
      </c>
      <c r="C16" s="59">
        <v>670.28</v>
      </c>
      <c r="D16" s="59">
        <v>2026.5</v>
      </c>
      <c r="E16" s="59">
        <v>33.08</v>
      </c>
    </row>
    <row r="17" spans="1:5" x14ac:dyDescent="0.2">
      <c r="A17" s="34" t="s">
        <v>124</v>
      </c>
      <c r="B17" s="34" t="s">
        <v>132</v>
      </c>
      <c r="C17" s="59">
        <v>357.14</v>
      </c>
      <c r="D17" s="59">
        <v>1532.98</v>
      </c>
      <c r="E17" s="59">
        <v>23.3</v>
      </c>
    </row>
    <row r="18" spans="1:5" x14ac:dyDescent="0.2">
      <c r="A18" s="34" t="s">
        <v>124</v>
      </c>
      <c r="B18" s="34" t="s">
        <v>133</v>
      </c>
      <c r="C18" s="59">
        <v>451.02</v>
      </c>
      <c r="D18" s="59">
        <v>1692.61</v>
      </c>
      <c r="E18" s="59">
        <v>26.65</v>
      </c>
    </row>
    <row r="19" spans="1:5" x14ac:dyDescent="0.2">
      <c r="A19" s="34" t="s">
        <v>124</v>
      </c>
      <c r="B19" s="34" t="s">
        <v>134</v>
      </c>
      <c r="C19" s="59">
        <v>799.58</v>
      </c>
      <c r="D19" s="59">
        <v>2281.25</v>
      </c>
      <c r="E19" s="59">
        <v>35.049999999999997</v>
      </c>
    </row>
    <row r="20" spans="1:5" x14ac:dyDescent="0.2">
      <c r="A20" s="34" t="s">
        <v>124</v>
      </c>
      <c r="B20" s="34" t="s">
        <v>135</v>
      </c>
      <c r="C20" s="59">
        <v>382.4</v>
      </c>
      <c r="D20" s="59">
        <v>1685.95</v>
      </c>
      <c r="E20" s="59">
        <v>22.68</v>
      </c>
    </row>
    <row r="21" spans="1:5" x14ac:dyDescent="0.2">
      <c r="A21" s="34" t="s">
        <v>124</v>
      </c>
      <c r="B21" s="34" t="s">
        <v>136</v>
      </c>
      <c r="C21" s="59">
        <v>483.22</v>
      </c>
      <c r="D21" s="59">
        <v>2047.06</v>
      </c>
      <c r="E21" s="59">
        <v>23.61</v>
      </c>
    </row>
    <row r="22" spans="1:5" x14ac:dyDescent="0.2">
      <c r="A22" s="34" t="s">
        <v>124</v>
      </c>
      <c r="B22" s="34" t="s">
        <v>137</v>
      </c>
      <c r="C22" s="59">
        <v>402.21</v>
      </c>
      <c r="D22" s="59">
        <v>1742.07</v>
      </c>
      <c r="E22" s="59">
        <v>23.09</v>
      </c>
    </row>
    <row r="23" spans="1:5" x14ac:dyDescent="0.2">
      <c r="A23" s="34" t="s">
        <v>124</v>
      </c>
      <c r="B23" s="34" t="s">
        <v>522</v>
      </c>
      <c r="C23" s="59">
        <v>441.93</v>
      </c>
      <c r="D23" s="59">
        <v>1705.85</v>
      </c>
      <c r="E23" s="59">
        <v>25.91</v>
      </c>
    </row>
    <row r="25" spans="1:5" x14ac:dyDescent="0.2">
      <c r="A25" s="24" t="s">
        <v>495</v>
      </c>
    </row>
    <row r="26" spans="1:5" x14ac:dyDescent="0.2">
      <c r="A26" s="24" t="s">
        <v>479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4" sqref="D4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6" t="s">
        <v>605</v>
      </c>
      <c r="B1" s="66"/>
      <c r="C1" s="66"/>
      <c r="D1" s="34"/>
    </row>
    <row r="2" spans="1:4" x14ac:dyDescent="0.2">
      <c r="A2" s="66" t="s">
        <v>606</v>
      </c>
      <c r="B2" s="66"/>
      <c r="C2" s="66"/>
      <c r="D2" s="34"/>
    </row>
    <row r="3" spans="1:4" x14ac:dyDescent="0.2">
      <c r="A3" s="39"/>
      <c r="B3" s="39"/>
      <c r="C3" s="39"/>
      <c r="D3" s="34"/>
    </row>
    <row r="4" spans="1:4" x14ac:dyDescent="0.2">
      <c r="A4" s="34"/>
      <c r="B4" s="34"/>
      <c r="C4" s="35" t="s">
        <v>488</v>
      </c>
      <c r="D4" s="35" t="s">
        <v>145</v>
      </c>
    </row>
    <row r="5" spans="1:4" ht="25.5" x14ac:dyDescent="0.2">
      <c r="A5" s="30" t="s">
        <v>116</v>
      </c>
      <c r="B5" s="30" t="s">
        <v>117</v>
      </c>
      <c r="C5" s="30" t="s">
        <v>214</v>
      </c>
      <c r="D5" s="34"/>
    </row>
    <row r="6" spans="1:4" x14ac:dyDescent="0.2">
      <c r="A6" s="34" t="s">
        <v>121</v>
      </c>
      <c r="B6" s="34" t="s">
        <v>81</v>
      </c>
      <c r="C6" s="62">
        <v>2.2999999999999998</v>
      </c>
      <c r="D6" s="34"/>
    </row>
    <row r="7" spans="1:4" x14ac:dyDescent="0.2">
      <c r="A7" s="34" t="s">
        <v>122</v>
      </c>
      <c r="B7" s="34" t="s">
        <v>123</v>
      </c>
      <c r="C7" s="62">
        <v>1.8</v>
      </c>
      <c r="D7" s="34"/>
    </row>
    <row r="8" spans="1:4" x14ac:dyDescent="0.2">
      <c r="A8" s="34" t="s">
        <v>124</v>
      </c>
      <c r="B8" s="34" t="s">
        <v>125</v>
      </c>
      <c r="C8" s="62">
        <v>2.29</v>
      </c>
      <c r="D8" s="34"/>
    </row>
    <row r="9" spans="1:4" x14ac:dyDescent="0.2">
      <c r="A9" s="34" t="s">
        <v>124</v>
      </c>
      <c r="B9" s="34" t="s">
        <v>126</v>
      </c>
      <c r="C9" s="62">
        <v>2.25</v>
      </c>
      <c r="D9" s="34"/>
    </row>
    <row r="10" spans="1:4" x14ac:dyDescent="0.2">
      <c r="A10" s="34" t="s">
        <v>124</v>
      </c>
      <c r="B10" s="34" t="s">
        <v>127</v>
      </c>
      <c r="C10" s="62">
        <v>2.34</v>
      </c>
      <c r="D10" s="34"/>
    </row>
    <row r="11" spans="1:4" x14ac:dyDescent="0.2">
      <c r="A11" s="34" t="s">
        <v>124</v>
      </c>
      <c r="B11" s="34" t="s">
        <v>128</v>
      </c>
      <c r="C11" s="62">
        <v>2.39</v>
      </c>
      <c r="D11" s="34"/>
    </row>
    <row r="12" spans="1:4" x14ac:dyDescent="0.2">
      <c r="A12" s="34" t="s">
        <v>124</v>
      </c>
      <c r="B12" s="34" t="s">
        <v>129</v>
      </c>
      <c r="C12" s="62">
        <v>2.4700000000000002</v>
      </c>
      <c r="D12" s="34"/>
    </row>
    <row r="13" spans="1:4" x14ac:dyDescent="0.2">
      <c r="A13" s="34" t="s">
        <v>124</v>
      </c>
      <c r="B13" s="34" t="s">
        <v>130</v>
      </c>
      <c r="C13" s="62">
        <v>2</v>
      </c>
      <c r="D13" s="34"/>
    </row>
    <row r="14" spans="1:4" x14ac:dyDescent="0.2">
      <c r="A14" s="34" t="s">
        <v>124</v>
      </c>
      <c r="B14" s="34" t="s">
        <v>158</v>
      </c>
      <c r="C14" s="62">
        <v>2.14</v>
      </c>
      <c r="D14" s="34"/>
    </row>
    <row r="15" spans="1:4" x14ac:dyDescent="0.2">
      <c r="A15" s="34" t="s">
        <v>124</v>
      </c>
      <c r="B15" s="34" t="s">
        <v>496</v>
      </c>
      <c r="C15" s="62">
        <v>2.31</v>
      </c>
      <c r="D15" s="34"/>
    </row>
    <row r="16" spans="1:4" x14ac:dyDescent="0.2">
      <c r="A16" s="34" t="s">
        <v>124</v>
      </c>
      <c r="B16" s="34" t="s">
        <v>131</v>
      </c>
      <c r="C16" s="62">
        <v>2.59</v>
      </c>
      <c r="D16" s="34"/>
    </row>
    <row r="17" spans="1:4" x14ac:dyDescent="0.2">
      <c r="A17" s="34" t="s">
        <v>124</v>
      </c>
      <c r="B17" s="34" t="s">
        <v>132</v>
      </c>
      <c r="C17" s="62">
        <v>2.14</v>
      </c>
      <c r="D17" s="34"/>
    </row>
    <row r="18" spans="1:4" x14ac:dyDescent="0.2">
      <c r="A18" s="34" t="s">
        <v>124</v>
      </c>
      <c r="B18" s="34" t="s">
        <v>133</v>
      </c>
      <c r="C18" s="62">
        <v>2.42</v>
      </c>
      <c r="D18" s="34"/>
    </row>
    <row r="19" spans="1:4" x14ac:dyDescent="0.2">
      <c r="A19" s="34" t="s">
        <v>124</v>
      </c>
      <c r="B19" s="34" t="s">
        <v>134</v>
      </c>
      <c r="C19" s="62">
        <v>2.12</v>
      </c>
      <c r="D19" s="34"/>
    </row>
    <row r="20" spans="1:4" x14ac:dyDescent="0.2">
      <c r="A20" s="34" t="s">
        <v>124</v>
      </c>
      <c r="B20" s="34" t="s">
        <v>135</v>
      </c>
      <c r="C20" s="62">
        <v>2.4900000000000002</v>
      </c>
      <c r="D20" s="34"/>
    </row>
    <row r="21" spans="1:4" x14ac:dyDescent="0.2">
      <c r="A21" s="34" t="s">
        <v>124</v>
      </c>
      <c r="B21" s="34" t="s">
        <v>136</v>
      </c>
      <c r="C21" s="62">
        <v>1.99</v>
      </c>
      <c r="D21" s="34"/>
    </row>
    <row r="22" spans="1:4" x14ac:dyDescent="0.2">
      <c r="A22" s="34" t="s">
        <v>124</v>
      </c>
      <c r="B22" s="34" t="s">
        <v>137</v>
      </c>
      <c r="C22" s="62">
        <v>2.02</v>
      </c>
      <c r="D22" s="34"/>
    </row>
    <row r="23" spans="1:4" x14ac:dyDescent="0.2">
      <c r="A23" s="34" t="s">
        <v>124</v>
      </c>
      <c r="B23" s="34" t="s">
        <v>522</v>
      </c>
      <c r="C23" s="62">
        <v>2.38</v>
      </c>
      <c r="D23" s="34"/>
    </row>
    <row r="24" spans="1:4" x14ac:dyDescent="0.2">
      <c r="A24" s="33" t="s">
        <v>499</v>
      </c>
      <c r="B24" s="33" t="s">
        <v>140</v>
      </c>
      <c r="C24" s="62">
        <v>1.91</v>
      </c>
      <c r="D24" s="34"/>
    </row>
    <row r="25" spans="1:4" x14ac:dyDescent="0.2">
      <c r="A25" s="33" t="s">
        <v>499</v>
      </c>
      <c r="B25" s="33" t="s">
        <v>141</v>
      </c>
      <c r="C25" s="62">
        <v>1.81</v>
      </c>
      <c r="D25" s="34"/>
    </row>
    <row r="26" spans="1:4" x14ac:dyDescent="0.2">
      <c r="A26" s="33" t="s">
        <v>499</v>
      </c>
      <c r="B26" s="33" t="s">
        <v>142</v>
      </c>
      <c r="C26" s="62">
        <v>1.76</v>
      </c>
      <c r="D26" s="34"/>
    </row>
    <row r="28" spans="1:4" x14ac:dyDescent="0.2">
      <c r="A28" s="24" t="s">
        <v>495</v>
      </c>
    </row>
    <row r="29" spans="1:4" x14ac:dyDescent="0.2">
      <c r="A29" s="24" t="s">
        <v>479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488</v>
      </c>
      <c r="E2" s="1" t="s">
        <v>145</v>
      </c>
    </row>
    <row r="4" spans="2:5" x14ac:dyDescent="0.2">
      <c r="B4" s="8"/>
      <c r="C4" s="5"/>
    </row>
    <row r="5" spans="2:5" x14ac:dyDescent="0.2">
      <c r="B5" s="67" t="s">
        <v>463</v>
      </c>
      <c r="C5" s="6" t="s">
        <v>216</v>
      </c>
    </row>
    <row r="6" spans="2:5" x14ac:dyDescent="0.2">
      <c r="B6" s="67"/>
      <c r="C6" s="6" t="s">
        <v>217</v>
      </c>
    </row>
    <row r="7" spans="2:5" x14ac:dyDescent="0.2">
      <c r="B7" s="67"/>
      <c r="C7" s="6" t="s">
        <v>218</v>
      </c>
    </row>
    <row r="8" spans="2:5" x14ac:dyDescent="0.2">
      <c r="B8" s="67"/>
      <c r="C8" s="6" t="s">
        <v>219</v>
      </c>
    </row>
    <row r="9" spans="2:5" x14ac:dyDescent="0.2">
      <c r="B9" s="67"/>
      <c r="C9" s="6" t="s">
        <v>220</v>
      </c>
    </row>
    <row r="10" spans="2:5" x14ac:dyDescent="0.2">
      <c r="B10" s="67"/>
      <c r="C10" s="6" t="s">
        <v>221</v>
      </c>
    </row>
    <row r="11" spans="2:5" x14ac:dyDescent="0.2">
      <c r="B11" s="67"/>
      <c r="C11" s="6" t="s">
        <v>222</v>
      </c>
    </row>
    <row r="12" spans="2:5" x14ac:dyDescent="0.2">
      <c r="B12" s="67"/>
      <c r="C12" s="6" t="s">
        <v>223</v>
      </c>
    </row>
    <row r="13" spans="2:5" x14ac:dyDescent="0.2">
      <c r="B13" s="67"/>
      <c r="C13" s="6" t="s">
        <v>224</v>
      </c>
    </row>
    <row r="14" spans="2:5" x14ac:dyDescent="0.2">
      <c r="B14" s="67"/>
      <c r="C14" s="6" t="s">
        <v>225</v>
      </c>
    </row>
    <row r="15" spans="2:5" x14ac:dyDescent="0.2">
      <c r="B15" s="67"/>
      <c r="C15" s="6" t="s">
        <v>226</v>
      </c>
    </row>
    <row r="16" spans="2:5" x14ac:dyDescent="0.2">
      <c r="B16" s="67"/>
      <c r="C16" s="6" t="s">
        <v>227</v>
      </c>
    </row>
    <row r="17" spans="2:3" x14ac:dyDescent="0.2">
      <c r="B17" s="67"/>
      <c r="C17" s="6" t="s">
        <v>228</v>
      </c>
    </row>
    <row r="18" spans="2:3" x14ac:dyDescent="0.2">
      <c r="B18" s="67"/>
      <c r="C18" s="6" t="s">
        <v>229</v>
      </c>
    </row>
    <row r="19" spans="2:3" x14ac:dyDescent="0.2">
      <c r="B19" s="67"/>
      <c r="C19" s="6" t="s">
        <v>230</v>
      </c>
    </row>
    <row r="20" spans="2:3" x14ac:dyDescent="0.2">
      <c r="B20" s="67"/>
      <c r="C20" s="6" t="s">
        <v>231</v>
      </c>
    </row>
    <row r="21" spans="2:3" x14ac:dyDescent="0.2">
      <c r="B21" s="67"/>
      <c r="C21" s="6" t="s">
        <v>232</v>
      </c>
    </row>
    <row r="22" spans="2:3" x14ac:dyDescent="0.2">
      <c r="B22" s="67"/>
      <c r="C22" s="6" t="s">
        <v>233</v>
      </c>
    </row>
    <row r="23" spans="2:3" x14ac:dyDescent="0.2">
      <c r="B23" s="67"/>
      <c r="C23" s="6" t="s">
        <v>234</v>
      </c>
    </row>
    <row r="24" spans="2:3" x14ac:dyDescent="0.2">
      <c r="B24" s="67"/>
      <c r="C24" s="6" t="s">
        <v>235</v>
      </c>
    </row>
    <row r="25" spans="2:3" x14ac:dyDescent="0.2">
      <c r="B25" s="67"/>
      <c r="C25" s="6" t="s">
        <v>236</v>
      </c>
    </row>
    <row r="26" spans="2:3" x14ac:dyDescent="0.2">
      <c r="B26" s="67"/>
      <c r="C26" s="6" t="s">
        <v>237</v>
      </c>
    </row>
    <row r="27" spans="2:3" x14ac:dyDescent="0.2">
      <c r="B27" s="67"/>
      <c r="C27" s="6" t="s">
        <v>238</v>
      </c>
    </row>
    <row r="28" spans="2:3" x14ac:dyDescent="0.2">
      <c r="B28" s="67"/>
      <c r="C28" s="6" t="s">
        <v>239</v>
      </c>
    </row>
    <row r="29" spans="2:3" x14ac:dyDescent="0.2">
      <c r="B29" s="67"/>
      <c r="C29" s="6" t="s">
        <v>240</v>
      </c>
    </row>
    <row r="30" spans="2:3" x14ac:dyDescent="0.2">
      <c r="B30" s="67"/>
      <c r="C30" s="6" t="s">
        <v>241</v>
      </c>
    </row>
    <row r="31" spans="2:3" x14ac:dyDescent="0.2">
      <c r="B31" s="67"/>
      <c r="C31" s="6" t="s">
        <v>242</v>
      </c>
    </row>
    <row r="32" spans="2:3" x14ac:dyDescent="0.2">
      <c r="B32" s="67"/>
      <c r="C32" s="6" t="s">
        <v>82</v>
      </c>
    </row>
    <row r="33" spans="2:3" x14ac:dyDescent="0.2">
      <c r="B33" s="67"/>
      <c r="C33" s="6" t="s">
        <v>243</v>
      </c>
    </row>
    <row r="34" spans="2:3" x14ac:dyDescent="0.2">
      <c r="B34" s="67"/>
      <c r="C34" s="6" t="s">
        <v>244</v>
      </c>
    </row>
    <row r="35" spans="2:3" x14ac:dyDescent="0.2">
      <c r="B35" s="67"/>
      <c r="C35" s="6" t="s">
        <v>245</v>
      </c>
    </row>
    <row r="36" spans="2:3" x14ac:dyDescent="0.2">
      <c r="B36" s="67"/>
      <c r="C36" s="6" t="s">
        <v>246</v>
      </c>
    </row>
    <row r="37" spans="2:3" x14ac:dyDescent="0.2">
      <c r="B37" s="67" t="s">
        <v>86</v>
      </c>
      <c r="C37" s="6" t="s">
        <v>247</v>
      </c>
    </row>
    <row r="38" spans="2:3" x14ac:dyDescent="0.2">
      <c r="B38" s="67"/>
      <c r="C38" s="6" t="s">
        <v>248</v>
      </c>
    </row>
    <row r="39" spans="2:3" x14ac:dyDescent="0.2">
      <c r="B39" s="67"/>
      <c r="C39" s="6" t="s">
        <v>249</v>
      </c>
    </row>
    <row r="40" spans="2:3" x14ac:dyDescent="0.2">
      <c r="B40" s="67"/>
      <c r="C40" s="6" t="s">
        <v>250</v>
      </c>
    </row>
    <row r="41" spans="2:3" x14ac:dyDescent="0.2">
      <c r="B41" s="67"/>
      <c r="C41" s="6" t="s">
        <v>251</v>
      </c>
    </row>
    <row r="42" spans="2:3" x14ac:dyDescent="0.2">
      <c r="B42" s="67"/>
      <c r="C42" s="6" t="s">
        <v>252</v>
      </c>
    </row>
    <row r="43" spans="2:3" x14ac:dyDescent="0.2">
      <c r="B43" s="67"/>
      <c r="C43" s="6" t="s">
        <v>253</v>
      </c>
    </row>
    <row r="44" spans="2:3" x14ac:dyDescent="0.2">
      <c r="B44" s="67"/>
      <c r="C44" s="6" t="s">
        <v>254</v>
      </c>
    </row>
    <row r="45" spans="2:3" x14ac:dyDescent="0.2">
      <c r="B45" s="67"/>
      <c r="C45" s="6" t="s">
        <v>255</v>
      </c>
    </row>
    <row r="46" spans="2:3" x14ac:dyDescent="0.2">
      <c r="B46" s="67"/>
      <c r="C46" s="6" t="s">
        <v>256</v>
      </c>
    </row>
    <row r="47" spans="2:3" x14ac:dyDescent="0.2">
      <c r="B47" s="67" t="s">
        <v>257</v>
      </c>
      <c r="C47" s="6" t="s">
        <v>258</v>
      </c>
    </row>
    <row r="48" spans="2:3" x14ac:dyDescent="0.2">
      <c r="B48" s="67"/>
      <c r="C48" s="6" t="s">
        <v>259</v>
      </c>
    </row>
    <row r="49" spans="2:3" x14ac:dyDescent="0.2">
      <c r="B49" s="67"/>
      <c r="C49" s="6" t="s">
        <v>260</v>
      </c>
    </row>
    <row r="50" spans="2:3" x14ac:dyDescent="0.2">
      <c r="B50" s="67"/>
      <c r="C50" s="6" t="s">
        <v>261</v>
      </c>
    </row>
    <row r="51" spans="2:3" x14ac:dyDescent="0.2">
      <c r="B51" s="67"/>
      <c r="C51" s="6" t="s">
        <v>262</v>
      </c>
    </row>
    <row r="52" spans="2:3" x14ac:dyDescent="0.2">
      <c r="B52" s="67"/>
      <c r="C52" s="6" t="s">
        <v>263</v>
      </c>
    </row>
    <row r="53" spans="2:3" x14ac:dyDescent="0.2">
      <c r="B53" s="67"/>
      <c r="C53" s="6" t="s">
        <v>264</v>
      </c>
    </row>
    <row r="54" spans="2:3" x14ac:dyDescent="0.2">
      <c r="B54" s="67"/>
      <c r="C54" s="6" t="s">
        <v>265</v>
      </c>
    </row>
    <row r="55" spans="2:3" x14ac:dyDescent="0.2">
      <c r="B55" s="67"/>
      <c r="C55" s="6" t="s">
        <v>266</v>
      </c>
    </row>
    <row r="56" spans="2:3" x14ac:dyDescent="0.2">
      <c r="B56" s="67"/>
      <c r="C56" s="6" t="s">
        <v>267</v>
      </c>
    </row>
    <row r="57" spans="2:3" x14ac:dyDescent="0.2">
      <c r="B57" s="67"/>
      <c r="C57" s="6" t="s">
        <v>268</v>
      </c>
    </row>
    <row r="58" spans="2:3" x14ac:dyDescent="0.2">
      <c r="B58" s="67"/>
      <c r="C58" s="6" t="s">
        <v>269</v>
      </c>
    </row>
    <row r="59" spans="2:3" x14ac:dyDescent="0.2">
      <c r="B59" s="67"/>
      <c r="C59" s="6" t="s">
        <v>270</v>
      </c>
    </row>
    <row r="60" spans="2:3" x14ac:dyDescent="0.2">
      <c r="B60" s="67"/>
      <c r="C60" s="6" t="s">
        <v>271</v>
      </c>
    </row>
    <row r="61" spans="2:3" x14ac:dyDescent="0.2">
      <c r="B61" s="67"/>
      <c r="C61" s="6" t="s">
        <v>272</v>
      </c>
    </row>
    <row r="62" spans="2:3" x14ac:dyDescent="0.2">
      <c r="B62" s="67"/>
      <c r="C62" s="6" t="s">
        <v>273</v>
      </c>
    </row>
    <row r="63" spans="2:3" x14ac:dyDescent="0.2">
      <c r="B63" s="67"/>
      <c r="C63" s="6" t="s">
        <v>274</v>
      </c>
    </row>
    <row r="64" spans="2:3" x14ac:dyDescent="0.2">
      <c r="B64" s="67"/>
      <c r="C64" s="6" t="s">
        <v>275</v>
      </c>
    </row>
    <row r="65" spans="2:3" x14ac:dyDescent="0.2">
      <c r="B65" s="67"/>
      <c r="C65" s="6" t="s">
        <v>276</v>
      </c>
    </row>
    <row r="66" spans="2:3" x14ac:dyDescent="0.2">
      <c r="B66" s="67"/>
      <c r="C66" s="6" t="s">
        <v>277</v>
      </c>
    </row>
    <row r="67" spans="2:3" x14ac:dyDescent="0.2">
      <c r="B67" s="67"/>
      <c r="C67" s="6" t="s">
        <v>278</v>
      </c>
    </row>
    <row r="68" spans="2:3" x14ac:dyDescent="0.2">
      <c r="B68" s="67"/>
      <c r="C68" s="6" t="s">
        <v>279</v>
      </c>
    </row>
    <row r="69" spans="2:3" x14ac:dyDescent="0.2">
      <c r="B69" s="67" t="s">
        <v>464</v>
      </c>
      <c r="C69" s="6" t="s">
        <v>280</v>
      </c>
    </row>
    <row r="70" spans="2:3" x14ac:dyDescent="0.2">
      <c r="B70" s="67"/>
      <c r="C70" s="6" t="s">
        <v>281</v>
      </c>
    </row>
    <row r="71" spans="2:3" x14ac:dyDescent="0.2">
      <c r="B71" s="67"/>
      <c r="C71" s="6" t="s">
        <v>282</v>
      </c>
    </row>
    <row r="72" spans="2:3" x14ac:dyDescent="0.2">
      <c r="B72" s="67"/>
      <c r="C72" s="6" t="s">
        <v>283</v>
      </c>
    </row>
    <row r="73" spans="2:3" x14ac:dyDescent="0.2">
      <c r="B73" s="67"/>
      <c r="C73" s="6" t="s">
        <v>284</v>
      </c>
    </row>
    <row r="74" spans="2:3" x14ac:dyDescent="0.2">
      <c r="B74" s="67"/>
      <c r="C74" s="6" t="s">
        <v>285</v>
      </c>
    </row>
    <row r="75" spans="2:3" x14ac:dyDescent="0.2">
      <c r="B75" s="67"/>
      <c r="C75" s="6" t="s">
        <v>286</v>
      </c>
    </row>
    <row r="76" spans="2:3" x14ac:dyDescent="0.2">
      <c r="B76" s="67"/>
      <c r="C76" s="6" t="s">
        <v>287</v>
      </c>
    </row>
    <row r="77" spans="2:3" x14ac:dyDescent="0.2">
      <c r="B77" s="67"/>
      <c r="C77" s="6" t="s">
        <v>84</v>
      </c>
    </row>
    <row r="78" spans="2:3" x14ac:dyDescent="0.2">
      <c r="B78" s="67"/>
      <c r="C78" s="6" t="s">
        <v>288</v>
      </c>
    </row>
    <row r="79" spans="2:3" x14ac:dyDescent="0.2">
      <c r="B79" s="67"/>
      <c r="C79" s="6" t="s">
        <v>289</v>
      </c>
    </row>
    <row r="80" spans="2:3" x14ac:dyDescent="0.2">
      <c r="B80" s="67"/>
      <c r="C80" s="6" t="s">
        <v>290</v>
      </c>
    </row>
    <row r="81" spans="2:3" x14ac:dyDescent="0.2">
      <c r="B81" s="67"/>
      <c r="C81" s="6" t="s">
        <v>291</v>
      </c>
    </row>
    <row r="82" spans="2:3" x14ac:dyDescent="0.2">
      <c r="B82" s="67"/>
      <c r="C82" s="6" t="s">
        <v>292</v>
      </c>
    </row>
    <row r="83" spans="2:3" x14ac:dyDescent="0.2">
      <c r="B83" s="67"/>
      <c r="C83" s="6" t="s">
        <v>293</v>
      </c>
    </row>
    <row r="84" spans="2:3" x14ac:dyDescent="0.2">
      <c r="B84" s="67"/>
      <c r="C84" s="6" t="s">
        <v>294</v>
      </c>
    </row>
    <row r="85" spans="2:3" x14ac:dyDescent="0.2">
      <c r="B85" s="67"/>
      <c r="C85" s="6" t="s">
        <v>295</v>
      </c>
    </row>
    <row r="86" spans="2:3" x14ac:dyDescent="0.2">
      <c r="B86" s="67"/>
      <c r="C86" s="6" t="s">
        <v>296</v>
      </c>
    </row>
    <row r="87" spans="2:3" x14ac:dyDescent="0.2">
      <c r="B87" s="67"/>
      <c r="C87" s="6" t="s">
        <v>297</v>
      </c>
    </row>
    <row r="88" spans="2:3" x14ac:dyDescent="0.2">
      <c r="B88" s="67"/>
      <c r="C88" s="6" t="s">
        <v>298</v>
      </c>
    </row>
    <row r="89" spans="2:3" x14ac:dyDescent="0.2">
      <c r="B89" s="67"/>
      <c r="C89" s="6" t="s">
        <v>299</v>
      </c>
    </row>
    <row r="90" spans="2:3" x14ac:dyDescent="0.2">
      <c r="B90" s="67"/>
      <c r="C90" s="6" t="s">
        <v>300</v>
      </c>
    </row>
    <row r="91" spans="2:3" x14ac:dyDescent="0.2">
      <c r="B91" s="67"/>
      <c r="C91" s="6" t="s">
        <v>301</v>
      </c>
    </row>
    <row r="92" spans="2:3" x14ac:dyDescent="0.2">
      <c r="B92" s="67"/>
      <c r="C92" s="6" t="s">
        <v>302</v>
      </c>
    </row>
    <row r="93" spans="2:3" x14ac:dyDescent="0.2">
      <c r="B93" s="67"/>
      <c r="C93" s="6" t="s">
        <v>303</v>
      </c>
    </row>
    <row r="94" spans="2:3" x14ac:dyDescent="0.2">
      <c r="B94" s="67"/>
      <c r="C94" s="6" t="s">
        <v>304</v>
      </c>
    </row>
    <row r="95" spans="2:3" x14ac:dyDescent="0.2">
      <c r="B95" s="67"/>
      <c r="C95" s="6" t="s">
        <v>305</v>
      </c>
    </row>
    <row r="96" spans="2:3" x14ac:dyDescent="0.2">
      <c r="B96" s="67"/>
      <c r="C96" s="6" t="s">
        <v>306</v>
      </c>
    </row>
    <row r="97" spans="2:3" x14ac:dyDescent="0.2">
      <c r="B97" s="67"/>
      <c r="C97" s="6" t="s">
        <v>307</v>
      </c>
    </row>
    <row r="98" spans="2:3" x14ac:dyDescent="0.2">
      <c r="B98" s="67"/>
      <c r="C98" s="6" t="s">
        <v>308</v>
      </c>
    </row>
    <row r="99" spans="2:3" x14ac:dyDescent="0.2">
      <c r="B99" s="67"/>
      <c r="C99" s="6" t="s">
        <v>309</v>
      </c>
    </row>
    <row r="100" spans="2:3" x14ac:dyDescent="0.2">
      <c r="B100" s="67"/>
      <c r="C100" s="6" t="s">
        <v>310</v>
      </c>
    </row>
    <row r="101" spans="2:3" x14ac:dyDescent="0.2">
      <c r="B101" s="67"/>
      <c r="C101" s="6" t="s">
        <v>311</v>
      </c>
    </row>
    <row r="102" spans="2:3" x14ac:dyDescent="0.2">
      <c r="B102" s="67"/>
      <c r="C102" s="6" t="s">
        <v>312</v>
      </c>
    </row>
    <row r="103" spans="2:3" x14ac:dyDescent="0.2">
      <c r="B103" s="67"/>
      <c r="C103" s="6" t="s">
        <v>313</v>
      </c>
    </row>
    <row r="104" spans="2:3" x14ac:dyDescent="0.2">
      <c r="B104" s="67" t="s">
        <v>83</v>
      </c>
      <c r="C104" s="6" t="s">
        <v>314</v>
      </c>
    </row>
    <row r="105" spans="2:3" x14ac:dyDescent="0.2">
      <c r="B105" s="67"/>
      <c r="C105" s="6" t="s">
        <v>315</v>
      </c>
    </row>
    <row r="106" spans="2:3" x14ac:dyDescent="0.2">
      <c r="B106" s="67"/>
      <c r="C106" s="6" t="s">
        <v>83</v>
      </c>
    </row>
    <row r="107" spans="2:3" x14ac:dyDescent="0.2">
      <c r="B107" s="67"/>
      <c r="C107" s="6" t="s">
        <v>316</v>
      </c>
    </row>
    <row r="108" spans="2:3" x14ac:dyDescent="0.2">
      <c r="B108" s="67"/>
      <c r="C108" s="6" t="s">
        <v>317</v>
      </c>
    </row>
    <row r="109" spans="2:3" x14ac:dyDescent="0.2">
      <c r="B109" s="67"/>
      <c r="C109" s="6" t="s">
        <v>318</v>
      </c>
    </row>
    <row r="110" spans="2:3" x14ac:dyDescent="0.2">
      <c r="B110" s="67"/>
      <c r="C110" s="6" t="s">
        <v>319</v>
      </c>
    </row>
    <row r="111" spans="2:3" x14ac:dyDescent="0.2">
      <c r="B111" s="67"/>
      <c r="C111" s="6" t="s">
        <v>320</v>
      </c>
    </row>
    <row r="112" spans="2:3" x14ac:dyDescent="0.2">
      <c r="B112" s="67"/>
      <c r="C112" s="6" t="s">
        <v>321</v>
      </c>
    </row>
    <row r="113" spans="2:3" x14ac:dyDescent="0.2">
      <c r="B113" s="67"/>
      <c r="C113" s="6" t="s">
        <v>322</v>
      </c>
    </row>
    <row r="114" spans="2:3" x14ac:dyDescent="0.2">
      <c r="B114" s="67"/>
      <c r="C114" s="6" t="s">
        <v>323</v>
      </c>
    </row>
    <row r="115" spans="2:3" x14ac:dyDescent="0.2">
      <c r="B115" s="67"/>
      <c r="C115" s="6" t="s">
        <v>324</v>
      </c>
    </row>
    <row r="116" spans="2:3" x14ac:dyDescent="0.2">
      <c r="B116" s="67"/>
      <c r="C116" s="6" t="s">
        <v>325</v>
      </c>
    </row>
    <row r="117" spans="2:3" x14ac:dyDescent="0.2">
      <c r="B117" s="67" t="s">
        <v>88</v>
      </c>
      <c r="C117" s="6" t="s">
        <v>326</v>
      </c>
    </row>
    <row r="118" spans="2:3" x14ac:dyDescent="0.2">
      <c r="B118" s="67"/>
      <c r="C118" s="6" t="s">
        <v>327</v>
      </c>
    </row>
    <row r="119" spans="2:3" x14ac:dyDescent="0.2">
      <c r="B119" s="67"/>
      <c r="C119" s="6" t="s">
        <v>328</v>
      </c>
    </row>
    <row r="120" spans="2:3" x14ac:dyDescent="0.2">
      <c r="B120" s="67"/>
      <c r="C120" s="6" t="s">
        <v>329</v>
      </c>
    </row>
    <row r="121" spans="2:3" x14ac:dyDescent="0.2">
      <c r="B121" s="67"/>
      <c r="C121" s="6" t="s">
        <v>88</v>
      </c>
    </row>
    <row r="122" spans="2:3" x14ac:dyDescent="0.2">
      <c r="B122" s="67"/>
      <c r="C122" s="6" t="s">
        <v>330</v>
      </c>
    </row>
    <row r="123" spans="2:3" x14ac:dyDescent="0.2">
      <c r="B123" s="67"/>
      <c r="C123" s="6" t="s">
        <v>331</v>
      </c>
    </row>
    <row r="124" spans="2:3" x14ac:dyDescent="0.2">
      <c r="B124" s="67"/>
      <c r="C124" s="6" t="s">
        <v>332</v>
      </c>
    </row>
    <row r="125" spans="2:3" x14ac:dyDescent="0.2">
      <c r="B125" s="67"/>
      <c r="C125" s="6" t="s">
        <v>333</v>
      </c>
    </row>
    <row r="126" spans="2:3" x14ac:dyDescent="0.2">
      <c r="B126" s="67"/>
      <c r="C126" s="6" t="s">
        <v>334</v>
      </c>
    </row>
    <row r="127" spans="2:3" x14ac:dyDescent="0.2">
      <c r="B127" s="67"/>
      <c r="C127" s="6" t="s">
        <v>335</v>
      </c>
    </row>
    <row r="128" spans="2:3" x14ac:dyDescent="0.2">
      <c r="B128" s="67" t="s">
        <v>89</v>
      </c>
      <c r="C128" s="6" t="s">
        <v>336</v>
      </c>
    </row>
    <row r="129" spans="2:3" x14ac:dyDescent="0.2">
      <c r="B129" s="67"/>
      <c r="C129" s="6" t="s">
        <v>89</v>
      </c>
    </row>
    <row r="130" spans="2:3" x14ac:dyDescent="0.2">
      <c r="B130" s="67"/>
      <c r="C130" s="6" t="s">
        <v>337</v>
      </c>
    </row>
    <row r="131" spans="2:3" x14ac:dyDescent="0.2">
      <c r="B131" s="67"/>
      <c r="C131" s="6" t="s">
        <v>338</v>
      </c>
    </row>
    <row r="132" spans="2:3" x14ac:dyDescent="0.2">
      <c r="B132" s="67"/>
      <c r="C132" s="6" t="s">
        <v>339</v>
      </c>
    </row>
    <row r="133" spans="2:3" x14ac:dyDescent="0.2">
      <c r="B133" s="67"/>
      <c r="C133" s="6" t="s">
        <v>340</v>
      </c>
    </row>
    <row r="134" spans="2:3" x14ac:dyDescent="0.2">
      <c r="B134" s="67"/>
      <c r="C134" s="6" t="s">
        <v>341</v>
      </c>
    </row>
    <row r="135" spans="2:3" x14ac:dyDescent="0.2">
      <c r="B135" s="67"/>
      <c r="C135" s="6" t="s">
        <v>342</v>
      </c>
    </row>
    <row r="136" spans="2:3" x14ac:dyDescent="0.2">
      <c r="B136" s="67" t="s">
        <v>90</v>
      </c>
      <c r="C136" s="6" t="s">
        <v>343</v>
      </c>
    </row>
    <row r="137" spans="2:3" x14ac:dyDescent="0.2">
      <c r="B137" s="67"/>
      <c r="C137" s="6" t="s">
        <v>344</v>
      </c>
    </row>
    <row r="138" spans="2:3" x14ac:dyDescent="0.2">
      <c r="B138" s="67"/>
      <c r="C138" s="6" t="s">
        <v>345</v>
      </c>
    </row>
    <row r="139" spans="2:3" x14ac:dyDescent="0.2">
      <c r="B139" s="67"/>
      <c r="C139" s="6" t="s">
        <v>346</v>
      </c>
    </row>
    <row r="140" spans="2:3" x14ac:dyDescent="0.2">
      <c r="B140" s="67"/>
      <c r="C140" s="6" t="s">
        <v>347</v>
      </c>
    </row>
    <row r="141" spans="2:3" x14ac:dyDescent="0.2">
      <c r="B141" s="67"/>
      <c r="C141" s="6" t="s">
        <v>348</v>
      </c>
    </row>
    <row r="142" spans="2:3" x14ac:dyDescent="0.2">
      <c r="B142" s="67"/>
      <c r="C142" s="6" t="s">
        <v>349</v>
      </c>
    </row>
    <row r="143" spans="2:3" x14ac:dyDescent="0.2">
      <c r="B143" s="67"/>
      <c r="C143" s="6" t="s">
        <v>350</v>
      </c>
    </row>
    <row r="144" spans="2:3" x14ac:dyDescent="0.2">
      <c r="B144" s="67"/>
      <c r="C144" s="6" t="s">
        <v>351</v>
      </c>
    </row>
    <row r="145" spans="2:3" x14ac:dyDescent="0.2">
      <c r="B145" s="67"/>
      <c r="C145" s="6" t="s">
        <v>352</v>
      </c>
    </row>
    <row r="146" spans="2:3" x14ac:dyDescent="0.2">
      <c r="B146" s="67"/>
      <c r="C146" s="6" t="s">
        <v>353</v>
      </c>
    </row>
    <row r="147" spans="2:3" x14ac:dyDescent="0.2">
      <c r="B147" s="67"/>
      <c r="C147" s="6" t="s">
        <v>354</v>
      </c>
    </row>
    <row r="148" spans="2:3" x14ac:dyDescent="0.2">
      <c r="B148" s="67"/>
      <c r="C148" s="6" t="s">
        <v>355</v>
      </c>
    </row>
    <row r="149" spans="2:3" x14ac:dyDescent="0.2">
      <c r="B149" s="67"/>
      <c r="C149" s="6" t="s">
        <v>356</v>
      </c>
    </row>
    <row r="150" spans="2:3" x14ac:dyDescent="0.2">
      <c r="B150" s="67"/>
      <c r="C150" s="6" t="s">
        <v>357</v>
      </c>
    </row>
    <row r="151" spans="2:3" x14ac:dyDescent="0.2">
      <c r="B151" s="67"/>
      <c r="C151" s="6" t="s">
        <v>358</v>
      </c>
    </row>
    <row r="152" spans="2:3" x14ac:dyDescent="0.2">
      <c r="B152" s="67"/>
      <c r="C152" s="6" t="s">
        <v>359</v>
      </c>
    </row>
    <row r="153" spans="2:3" x14ac:dyDescent="0.2">
      <c r="B153" s="67"/>
      <c r="C153" s="6" t="s">
        <v>360</v>
      </c>
    </row>
    <row r="154" spans="2:3" x14ac:dyDescent="0.2">
      <c r="B154" s="67"/>
      <c r="C154" s="6" t="s">
        <v>361</v>
      </c>
    </row>
    <row r="155" spans="2:3" x14ac:dyDescent="0.2">
      <c r="B155" s="67"/>
      <c r="C155" s="6" t="s">
        <v>362</v>
      </c>
    </row>
    <row r="156" spans="2:3" x14ac:dyDescent="0.2">
      <c r="B156" s="67"/>
      <c r="C156" s="6" t="s">
        <v>363</v>
      </c>
    </row>
    <row r="157" spans="2:3" x14ac:dyDescent="0.2">
      <c r="B157" s="67"/>
      <c r="C157" s="6" t="s">
        <v>364</v>
      </c>
    </row>
    <row r="158" spans="2:3" x14ac:dyDescent="0.2">
      <c r="B158" s="67"/>
      <c r="C158" s="6" t="s">
        <v>365</v>
      </c>
    </row>
    <row r="159" spans="2:3" x14ac:dyDescent="0.2">
      <c r="B159" s="67"/>
      <c r="C159" s="6" t="s">
        <v>366</v>
      </c>
    </row>
    <row r="160" spans="2:3" x14ac:dyDescent="0.2">
      <c r="B160" s="67"/>
      <c r="C160" s="6" t="s">
        <v>367</v>
      </c>
    </row>
    <row r="161" spans="2:3" x14ac:dyDescent="0.2">
      <c r="B161" s="67"/>
      <c r="C161" s="6" t="s">
        <v>368</v>
      </c>
    </row>
    <row r="162" spans="2:3" x14ac:dyDescent="0.2">
      <c r="B162" s="67"/>
      <c r="C162" s="6" t="s">
        <v>369</v>
      </c>
    </row>
    <row r="163" spans="2:3" x14ac:dyDescent="0.2">
      <c r="B163" s="67"/>
      <c r="C163" s="6" t="s">
        <v>370</v>
      </c>
    </row>
    <row r="164" spans="2:3" x14ac:dyDescent="0.2">
      <c r="B164" s="67"/>
      <c r="C164" s="6" t="s">
        <v>371</v>
      </c>
    </row>
    <row r="165" spans="2:3" x14ac:dyDescent="0.2">
      <c r="B165" s="67"/>
      <c r="C165" s="6" t="s">
        <v>372</v>
      </c>
    </row>
    <row r="166" spans="2:3" x14ac:dyDescent="0.2">
      <c r="B166" s="67"/>
      <c r="C166" s="6" t="s">
        <v>373</v>
      </c>
    </row>
    <row r="167" spans="2:3" x14ac:dyDescent="0.2">
      <c r="B167" s="67"/>
      <c r="C167" s="6" t="s">
        <v>374</v>
      </c>
    </row>
    <row r="168" spans="2:3" x14ac:dyDescent="0.2">
      <c r="B168" s="67" t="s">
        <v>91</v>
      </c>
      <c r="C168" s="6" t="s">
        <v>375</v>
      </c>
    </row>
    <row r="169" spans="2:3" x14ac:dyDescent="0.2">
      <c r="B169" s="67"/>
      <c r="C169" s="6" t="s">
        <v>376</v>
      </c>
    </row>
    <row r="170" spans="2:3" x14ac:dyDescent="0.2">
      <c r="B170" s="67"/>
      <c r="C170" s="6" t="s">
        <v>377</v>
      </c>
    </row>
    <row r="171" spans="2:3" x14ac:dyDescent="0.2">
      <c r="B171" s="67"/>
      <c r="C171" s="6" t="s">
        <v>378</v>
      </c>
    </row>
    <row r="172" spans="2:3" x14ac:dyDescent="0.2">
      <c r="B172" s="67"/>
      <c r="C172" s="6" t="s">
        <v>379</v>
      </c>
    </row>
    <row r="173" spans="2:3" x14ac:dyDescent="0.2">
      <c r="B173" s="67"/>
      <c r="C173" s="6" t="s">
        <v>91</v>
      </c>
    </row>
    <row r="174" spans="2:3" x14ac:dyDescent="0.2">
      <c r="B174" s="67"/>
      <c r="C174" s="6" t="s">
        <v>380</v>
      </c>
    </row>
    <row r="175" spans="2:3" x14ac:dyDescent="0.2">
      <c r="B175" s="67"/>
      <c r="C175" s="6" t="s">
        <v>381</v>
      </c>
    </row>
    <row r="176" spans="2:3" x14ac:dyDescent="0.2">
      <c r="B176" s="67" t="s">
        <v>92</v>
      </c>
      <c r="C176" s="6" t="s">
        <v>382</v>
      </c>
    </row>
    <row r="177" spans="2:3" x14ac:dyDescent="0.2">
      <c r="B177" s="67"/>
      <c r="C177" s="6" t="s">
        <v>383</v>
      </c>
    </row>
    <row r="178" spans="2:3" x14ac:dyDescent="0.2">
      <c r="B178" s="67"/>
      <c r="C178" s="6" t="s">
        <v>384</v>
      </c>
    </row>
    <row r="179" spans="2:3" x14ac:dyDescent="0.2">
      <c r="B179" s="67"/>
      <c r="C179" s="6" t="s">
        <v>385</v>
      </c>
    </row>
    <row r="180" spans="2:3" x14ac:dyDescent="0.2">
      <c r="B180" s="67"/>
      <c r="C180" s="6" t="s">
        <v>386</v>
      </c>
    </row>
    <row r="181" spans="2:3" x14ac:dyDescent="0.2">
      <c r="B181" s="67"/>
      <c r="C181" s="6" t="s">
        <v>92</v>
      </c>
    </row>
    <row r="182" spans="2:3" x14ac:dyDescent="0.2">
      <c r="B182" s="67"/>
      <c r="C182" s="6" t="s">
        <v>387</v>
      </c>
    </row>
    <row r="183" spans="2:3" x14ac:dyDescent="0.2">
      <c r="B183" s="67"/>
      <c r="C183" s="6" t="s">
        <v>388</v>
      </c>
    </row>
    <row r="184" spans="2:3" x14ac:dyDescent="0.2">
      <c r="B184" s="67"/>
      <c r="C184" s="6" t="s">
        <v>389</v>
      </c>
    </row>
    <row r="185" spans="2:3" x14ac:dyDescent="0.2">
      <c r="B185" s="67"/>
      <c r="C185" s="6" t="s">
        <v>393</v>
      </c>
    </row>
    <row r="186" spans="2:3" x14ac:dyDescent="0.2">
      <c r="B186" s="67"/>
      <c r="C186" s="6" t="s">
        <v>394</v>
      </c>
    </row>
    <row r="187" spans="2:3" x14ac:dyDescent="0.2">
      <c r="B187" s="67"/>
      <c r="C187" s="6" t="s">
        <v>395</v>
      </c>
    </row>
    <row r="188" spans="2:3" x14ac:dyDescent="0.2">
      <c r="B188" s="67"/>
      <c r="C188" s="6" t="s">
        <v>396</v>
      </c>
    </row>
    <row r="189" spans="2:3" x14ac:dyDescent="0.2">
      <c r="B189" s="67"/>
      <c r="C189" s="6" t="s">
        <v>397</v>
      </c>
    </row>
    <row r="190" spans="2:3" x14ac:dyDescent="0.2">
      <c r="B190" s="67"/>
      <c r="C190" s="6" t="s">
        <v>398</v>
      </c>
    </row>
    <row r="191" spans="2:3" x14ac:dyDescent="0.2">
      <c r="B191" s="67" t="s">
        <v>465</v>
      </c>
      <c r="C191" s="6" t="s">
        <v>399</v>
      </c>
    </row>
    <row r="192" spans="2:3" x14ac:dyDescent="0.2">
      <c r="B192" s="67"/>
      <c r="C192" s="6" t="s">
        <v>400</v>
      </c>
    </row>
    <row r="193" spans="2:3" x14ac:dyDescent="0.2">
      <c r="B193" s="67"/>
      <c r="C193" s="6" t="s">
        <v>401</v>
      </c>
    </row>
    <row r="194" spans="2:3" x14ac:dyDescent="0.2">
      <c r="B194" s="67"/>
      <c r="C194" s="6" t="s">
        <v>402</v>
      </c>
    </row>
    <row r="195" spans="2:3" x14ac:dyDescent="0.2">
      <c r="B195" s="67"/>
      <c r="C195" s="6" t="s">
        <v>403</v>
      </c>
    </row>
    <row r="196" spans="2:3" x14ac:dyDescent="0.2">
      <c r="B196" s="67"/>
      <c r="C196" s="6" t="s">
        <v>404</v>
      </c>
    </row>
    <row r="197" spans="2:3" x14ac:dyDescent="0.2">
      <c r="B197" s="67"/>
      <c r="C197" s="6" t="s">
        <v>405</v>
      </c>
    </row>
    <row r="198" spans="2:3" x14ac:dyDescent="0.2">
      <c r="B198" s="67"/>
      <c r="C198" s="6" t="s">
        <v>406</v>
      </c>
    </row>
    <row r="199" spans="2:3" x14ac:dyDescent="0.2">
      <c r="B199" s="67" t="s">
        <v>144</v>
      </c>
      <c r="C199" s="6" t="s">
        <v>407</v>
      </c>
    </row>
    <row r="200" spans="2:3" x14ac:dyDescent="0.2">
      <c r="B200" s="67"/>
      <c r="C200" s="6" t="s">
        <v>408</v>
      </c>
    </row>
    <row r="201" spans="2:3" x14ac:dyDescent="0.2">
      <c r="B201" s="67"/>
      <c r="C201" s="6" t="s">
        <v>409</v>
      </c>
    </row>
    <row r="202" spans="2:3" x14ac:dyDescent="0.2">
      <c r="B202" s="67"/>
      <c r="C202" s="6" t="s">
        <v>410</v>
      </c>
    </row>
    <row r="203" spans="2:3" x14ac:dyDescent="0.2">
      <c r="B203" s="67"/>
      <c r="C203" s="6" t="s">
        <v>411</v>
      </c>
    </row>
    <row r="204" spans="2:3" x14ac:dyDescent="0.2">
      <c r="B204" s="67"/>
      <c r="C204" s="6" t="s">
        <v>412</v>
      </c>
    </row>
    <row r="205" spans="2:3" x14ac:dyDescent="0.2">
      <c r="B205" s="67"/>
      <c r="C205" s="6" t="s">
        <v>413</v>
      </c>
    </row>
    <row r="206" spans="2:3" x14ac:dyDescent="0.2">
      <c r="B206" s="67"/>
      <c r="C206" s="6" t="s">
        <v>414</v>
      </c>
    </row>
    <row r="207" spans="2:3" x14ac:dyDescent="0.2">
      <c r="B207" s="67"/>
      <c r="C207" s="6" t="s">
        <v>415</v>
      </c>
    </row>
    <row r="208" spans="2:3" x14ac:dyDescent="0.2">
      <c r="B208" s="67" t="s">
        <v>93</v>
      </c>
      <c r="C208" s="6" t="s">
        <v>416</v>
      </c>
    </row>
    <row r="209" spans="2:3" x14ac:dyDescent="0.2">
      <c r="B209" s="67"/>
      <c r="C209" s="6" t="s">
        <v>417</v>
      </c>
    </row>
    <row r="210" spans="2:3" x14ac:dyDescent="0.2">
      <c r="B210" s="67"/>
      <c r="C210" s="6" t="s">
        <v>418</v>
      </c>
    </row>
    <row r="211" spans="2:3" x14ac:dyDescent="0.2">
      <c r="B211" s="67"/>
      <c r="C211" s="6" t="s">
        <v>419</v>
      </c>
    </row>
    <row r="212" spans="2:3" x14ac:dyDescent="0.2">
      <c r="B212" s="67"/>
      <c r="C212" s="6" t="s">
        <v>420</v>
      </c>
    </row>
    <row r="213" spans="2:3" x14ac:dyDescent="0.2">
      <c r="B213" s="67"/>
      <c r="C213" s="6" t="s">
        <v>421</v>
      </c>
    </row>
    <row r="214" spans="2:3" x14ac:dyDescent="0.2">
      <c r="B214" s="67"/>
      <c r="C214" s="6" t="s">
        <v>422</v>
      </c>
    </row>
    <row r="215" spans="2:3" x14ac:dyDescent="0.2">
      <c r="B215" s="67"/>
      <c r="C215" s="6" t="s">
        <v>423</v>
      </c>
    </row>
    <row r="216" spans="2:3" x14ac:dyDescent="0.2">
      <c r="B216" s="67"/>
      <c r="C216" s="6" t="s">
        <v>93</v>
      </c>
    </row>
    <row r="217" spans="2:3" x14ac:dyDescent="0.2">
      <c r="B217" s="67" t="s">
        <v>94</v>
      </c>
      <c r="C217" s="6" t="s">
        <v>424</v>
      </c>
    </row>
    <row r="218" spans="2:3" x14ac:dyDescent="0.2">
      <c r="B218" s="67"/>
      <c r="C218" s="6" t="s">
        <v>425</v>
      </c>
    </row>
    <row r="219" spans="2:3" x14ac:dyDescent="0.2">
      <c r="B219" s="67"/>
      <c r="C219" s="6" t="s">
        <v>426</v>
      </c>
    </row>
    <row r="220" spans="2:3" x14ac:dyDescent="0.2">
      <c r="B220" s="67"/>
      <c r="C220" s="6" t="s">
        <v>427</v>
      </c>
    </row>
    <row r="221" spans="2:3" x14ac:dyDescent="0.2">
      <c r="B221" s="67"/>
      <c r="C221" s="6" t="s">
        <v>428</v>
      </c>
    </row>
    <row r="222" spans="2:3" x14ac:dyDescent="0.2">
      <c r="B222" s="67"/>
      <c r="C222" s="6" t="s">
        <v>429</v>
      </c>
    </row>
    <row r="223" spans="2:3" x14ac:dyDescent="0.2">
      <c r="B223" s="67"/>
      <c r="C223" s="6" t="s">
        <v>430</v>
      </c>
    </row>
    <row r="224" spans="2:3" x14ac:dyDescent="0.2">
      <c r="B224" s="67"/>
      <c r="C224" s="6" t="s">
        <v>431</v>
      </c>
    </row>
    <row r="225" spans="2:3" x14ac:dyDescent="0.2">
      <c r="B225" s="67"/>
      <c r="C225" s="6" t="s">
        <v>432</v>
      </c>
    </row>
    <row r="226" spans="2:3" x14ac:dyDescent="0.2">
      <c r="B226" s="67"/>
      <c r="C226" s="6" t="s">
        <v>433</v>
      </c>
    </row>
    <row r="227" spans="2:3" x14ac:dyDescent="0.2">
      <c r="B227" s="67"/>
      <c r="C227" s="6" t="s">
        <v>434</v>
      </c>
    </row>
    <row r="228" spans="2:3" x14ac:dyDescent="0.2">
      <c r="B228" s="67"/>
      <c r="C228" s="6" t="s">
        <v>435</v>
      </c>
    </row>
    <row r="229" spans="2:3" x14ac:dyDescent="0.2">
      <c r="B229" s="67"/>
      <c r="C229" s="6" t="s">
        <v>436</v>
      </c>
    </row>
    <row r="230" spans="2:3" x14ac:dyDescent="0.2">
      <c r="B230" s="67"/>
      <c r="C230" s="6" t="s">
        <v>437</v>
      </c>
    </row>
    <row r="231" spans="2:3" x14ac:dyDescent="0.2">
      <c r="B231" s="67"/>
      <c r="C231" s="6" t="s">
        <v>438</v>
      </c>
    </row>
    <row r="232" spans="2:3" x14ac:dyDescent="0.2">
      <c r="B232" s="67"/>
      <c r="C232" s="6" t="s">
        <v>439</v>
      </c>
    </row>
    <row r="233" spans="2:3" x14ac:dyDescent="0.2">
      <c r="B233" s="67"/>
      <c r="C233" s="6" t="s">
        <v>440</v>
      </c>
    </row>
    <row r="234" spans="2:3" x14ac:dyDescent="0.2">
      <c r="B234" s="67"/>
      <c r="C234" s="6" t="s">
        <v>441</v>
      </c>
    </row>
    <row r="235" spans="2:3" x14ac:dyDescent="0.2">
      <c r="B235" s="67"/>
      <c r="C235" s="6" t="s">
        <v>442</v>
      </c>
    </row>
    <row r="236" spans="2:3" x14ac:dyDescent="0.2">
      <c r="B236" s="67"/>
      <c r="C236" s="6" t="s">
        <v>443</v>
      </c>
    </row>
    <row r="237" spans="2:3" x14ac:dyDescent="0.2">
      <c r="B237" s="67"/>
      <c r="C237" s="6" t="s">
        <v>444</v>
      </c>
    </row>
    <row r="238" spans="2:3" x14ac:dyDescent="0.2">
      <c r="B238" s="67"/>
      <c r="C238" s="6" t="s">
        <v>445</v>
      </c>
    </row>
    <row r="239" spans="2:3" x14ac:dyDescent="0.2">
      <c r="B239" s="67"/>
      <c r="C239" s="6" t="s">
        <v>446</v>
      </c>
    </row>
    <row r="240" spans="2:3" x14ac:dyDescent="0.2">
      <c r="B240" s="67"/>
      <c r="C240" s="6" t="s">
        <v>447</v>
      </c>
    </row>
    <row r="241" spans="2:3" x14ac:dyDescent="0.2">
      <c r="B241" s="67"/>
      <c r="C241" s="6" t="s">
        <v>448</v>
      </c>
    </row>
    <row r="242" spans="2:3" x14ac:dyDescent="0.2">
      <c r="B242" s="67"/>
      <c r="C242" s="6" t="s">
        <v>94</v>
      </c>
    </row>
    <row r="243" spans="2:3" x14ac:dyDescent="0.2">
      <c r="B243" s="67"/>
      <c r="C243" s="6" t="s">
        <v>449</v>
      </c>
    </row>
    <row r="244" spans="2:3" x14ac:dyDescent="0.2">
      <c r="B244" s="67"/>
      <c r="C244" s="6" t="s">
        <v>450</v>
      </c>
    </row>
    <row r="245" spans="2:3" x14ac:dyDescent="0.2">
      <c r="B245" s="67" t="s">
        <v>95</v>
      </c>
      <c r="C245" s="6" t="s">
        <v>451</v>
      </c>
    </row>
    <row r="246" spans="2:3" x14ac:dyDescent="0.2">
      <c r="B246" s="67"/>
      <c r="C246" s="6" t="s">
        <v>452</v>
      </c>
    </row>
    <row r="247" spans="2:3" x14ac:dyDescent="0.2">
      <c r="B247" s="67"/>
      <c r="C247" s="6" t="s">
        <v>453</v>
      </c>
    </row>
    <row r="248" spans="2:3" x14ac:dyDescent="0.2">
      <c r="B248" s="67"/>
      <c r="C248" s="6" t="s">
        <v>454</v>
      </c>
    </row>
    <row r="249" spans="2:3" x14ac:dyDescent="0.2">
      <c r="B249" s="67"/>
      <c r="C249" s="6" t="s">
        <v>455</v>
      </c>
    </row>
    <row r="250" spans="2:3" x14ac:dyDescent="0.2">
      <c r="B250" s="67"/>
      <c r="C250" s="6" t="s">
        <v>456</v>
      </c>
    </row>
    <row r="251" spans="2:3" x14ac:dyDescent="0.2">
      <c r="B251" s="67"/>
      <c r="C251" s="6" t="s">
        <v>457</v>
      </c>
    </row>
    <row r="252" spans="2:3" x14ac:dyDescent="0.2">
      <c r="B252" s="67"/>
      <c r="C252" s="6" t="s">
        <v>458</v>
      </c>
    </row>
    <row r="253" spans="2:3" x14ac:dyDescent="0.2">
      <c r="B253" s="67"/>
      <c r="C253" s="6" t="s">
        <v>459</v>
      </c>
    </row>
    <row r="254" spans="2:3" x14ac:dyDescent="0.2">
      <c r="B254" s="67"/>
      <c r="C254" s="6" t="s">
        <v>460</v>
      </c>
    </row>
    <row r="255" spans="2:3" x14ac:dyDescent="0.2">
      <c r="B255" s="67"/>
      <c r="C255" s="6" t="s">
        <v>461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489</v>
      </c>
    </row>
    <row r="2" spans="1:4" x14ac:dyDescent="0.2">
      <c r="A2" s="21" t="s">
        <v>476</v>
      </c>
    </row>
    <row r="4" spans="1:4" x14ac:dyDescent="0.2">
      <c r="B4" s="9"/>
      <c r="C4" s="22" t="s">
        <v>488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490</v>
      </c>
    </row>
    <row r="2" spans="1:4" x14ac:dyDescent="0.2">
      <c r="A2" s="21" t="s">
        <v>477</v>
      </c>
    </row>
    <row r="3" spans="1:4" x14ac:dyDescent="0.2">
      <c r="C3" s="22" t="s">
        <v>488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491</v>
      </c>
    </row>
    <row r="2" spans="1:4" x14ac:dyDescent="0.2">
      <c r="A2" s="21" t="s">
        <v>478</v>
      </c>
    </row>
    <row r="3" spans="1:4" x14ac:dyDescent="0.2">
      <c r="C3" s="22" t="s">
        <v>488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5" t="s">
        <v>569</v>
      </c>
      <c r="B1" s="65"/>
      <c r="C1" s="65"/>
      <c r="D1" s="65"/>
      <c r="E1" s="65"/>
    </row>
    <row r="2" spans="1:5" x14ac:dyDescent="0.2">
      <c r="A2" s="65" t="s">
        <v>570</v>
      </c>
      <c r="B2" s="65"/>
      <c r="C2" s="65"/>
      <c r="D2" s="65"/>
      <c r="E2" s="65"/>
    </row>
    <row r="3" spans="1:5" x14ac:dyDescent="0.2">
      <c r="A3" s="34"/>
      <c r="B3" s="34"/>
      <c r="C3" s="34"/>
      <c r="D3" s="35" t="s">
        <v>488</v>
      </c>
      <c r="E3" s="35" t="s">
        <v>145</v>
      </c>
    </row>
    <row r="4" spans="1:5" ht="25.5" x14ac:dyDescent="0.2">
      <c r="A4" s="30" t="s">
        <v>116</v>
      </c>
      <c r="B4" s="30" t="s">
        <v>117</v>
      </c>
      <c r="C4" s="30" t="s">
        <v>118</v>
      </c>
      <c r="D4" s="30" t="s">
        <v>119</v>
      </c>
      <c r="E4" s="30" t="s">
        <v>120</v>
      </c>
    </row>
    <row r="5" spans="1:5" ht="15" x14ac:dyDescent="0.25">
      <c r="A5" s="45" t="s">
        <v>121</v>
      </c>
      <c r="B5" s="45" t="s">
        <v>81</v>
      </c>
      <c r="C5" s="46">
        <v>134196</v>
      </c>
      <c r="D5" s="47">
        <v>22659</v>
      </c>
      <c r="E5" s="47">
        <v>111537</v>
      </c>
    </row>
    <row r="6" spans="1:5" ht="15" x14ac:dyDescent="0.25">
      <c r="A6" s="45" t="s">
        <v>122</v>
      </c>
      <c r="B6" s="45" t="s">
        <v>123</v>
      </c>
      <c r="C6" s="46">
        <v>5164</v>
      </c>
      <c r="D6" s="47">
        <v>912</v>
      </c>
      <c r="E6" s="47">
        <v>4252</v>
      </c>
    </row>
    <row r="7" spans="1:5" ht="15" x14ac:dyDescent="0.25">
      <c r="A7" s="45" t="s">
        <v>124</v>
      </c>
      <c r="B7" s="45" t="s">
        <v>125</v>
      </c>
      <c r="C7" s="46">
        <v>26487</v>
      </c>
      <c r="D7" s="47">
        <v>4359</v>
      </c>
      <c r="E7" s="47">
        <v>22128</v>
      </c>
    </row>
    <row r="8" spans="1:5" ht="15" x14ac:dyDescent="0.25">
      <c r="A8" s="45" t="s">
        <v>124</v>
      </c>
      <c r="B8" s="45" t="s">
        <v>126</v>
      </c>
      <c r="C8" s="46">
        <v>3578</v>
      </c>
      <c r="D8" s="47">
        <v>531</v>
      </c>
      <c r="E8" s="47">
        <v>3047</v>
      </c>
    </row>
    <row r="9" spans="1:5" ht="15" x14ac:dyDescent="0.25">
      <c r="A9" s="45" t="s">
        <v>124</v>
      </c>
      <c r="B9" s="45" t="s">
        <v>127</v>
      </c>
      <c r="C9" s="46">
        <v>2089</v>
      </c>
      <c r="D9" s="47">
        <v>420</v>
      </c>
      <c r="E9" s="47">
        <v>1669</v>
      </c>
    </row>
    <row r="10" spans="1:5" ht="15" x14ac:dyDescent="0.25">
      <c r="A10" s="45" t="s">
        <v>124</v>
      </c>
      <c r="B10" s="45" t="s">
        <v>128</v>
      </c>
      <c r="C10" s="46">
        <v>4030</v>
      </c>
      <c r="D10" s="47">
        <v>606</v>
      </c>
      <c r="E10" s="47">
        <v>3424</v>
      </c>
    </row>
    <row r="11" spans="1:5" ht="15" x14ac:dyDescent="0.25">
      <c r="A11" s="45" t="s">
        <v>124</v>
      </c>
      <c r="B11" s="45" t="s">
        <v>129</v>
      </c>
      <c r="C11" s="46">
        <v>6686</v>
      </c>
      <c r="D11" s="47">
        <v>1452</v>
      </c>
      <c r="E11" s="47">
        <v>5234</v>
      </c>
    </row>
    <row r="12" spans="1:5" ht="15" x14ac:dyDescent="0.25">
      <c r="A12" s="45" t="s">
        <v>124</v>
      </c>
      <c r="B12" s="45" t="s">
        <v>130</v>
      </c>
      <c r="C12" s="46">
        <v>1596</v>
      </c>
      <c r="D12" s="47">
        <v>246</v>
      </c>
      <c r="E12" s="47">
        <v>1350</v>
      </c>
    </row>
    <row r="13" spans="1:5" ht="15" x14ac:dyDescent="0.25">
      <c r="A13" s="45" t="s">
        <v>124</v>
      </c>
      <c r="B13" s="45" t="s">
        <v>158</v>
      </c>
      <c r="C13" s="46">
        <v>5161</v>
      </c>
      <c r="D13" s="47">
        <v>923</v>
      </c>
      <c r="E13" s="47">
        <v>4238</v>
      </c>
    </row>
    <row r="14" spans="1:5" ht="15" x14ac:dyDescent="0.25">
      <c r="A14" s="45" t="s">
        <v>124</v>
      </c>
      <c r="B14" s="45" t="s">
        <v>496</v>
      </c>
      <c r="C14" s="46">
        <v>4747</v>
      </c>
      <c r="D14" s="47">
        <v>826</v>
      </c>
      <c r="E14" s="47">
        <v>3921</v>
      </c>
    </row>
    <row r="15" spans="1:5" ht="15" x14ac:dyDescent="0.25">
      <c r="A15" s="45" t="s">
        <v>124</v>
      </c>
      <c r="B15" s="45" t="s">
        <v>131</v>
      </c>
      <c r="C15" s="46">
        <v>20594</v>
      </c>
      <c r="D15" s="47">
        <v>2919</v>
      </c>
      <c r="E15" s="47">
        <v>17675</v>
      </c>
    </row>
    <row r="16" spans="1:5" ht="15" x14ac:dyDescent="0.25">
      <c r="A16" s="45" t="s">
        <v>124</v>
      </c>
      <c r="B16" s="45" t="s">
        <v>132</v>
      </c>
      <c r="C16" s="46">
        <v>1948</v>
      </c>
      <c r="D16" s="47">
        <v>162</v>
      </c>
      <c r="E16" s="47">
        <v>1786</v>
      </c>
    </row>
    <row r="17" spans="1:5" ht="15" x14ac:dyDescent="0.25">
      <c r="A17" s="45" t="s">
        <v>124</v>
      </c>
      <c r="B17" s="45" t="s">
        <v>133</v>
      </c>
      <c r="C17" s="46">
        <v>4270</v>
      </c>
      <c r="D17" s="47">
        <v>950</v>
      </c>
      <c r="E17" s="47">
        <v>3320</v>
      </c>
    </row>
    <row r="18" spans="1:5" ht="15" x14ac:dyDescent="0.25">
      <c r="A18" s="45" t="s">
        <v>124</v>
      </c>
      <c r="B18" s="45" t="s">
        <v>134</v>
      </c>
      <c r="C18" s="46">
        <v>20128</v>
      </c>
      <c r="D18" s="47">
        <v>4348</v>
      </c>
      <c r="E18" s="47">
        <v>15780</v>
      </c>
    </row>
    <row r="19" spans="1:5" ht="15" x14ac:dyDescent="0.25">
      <c r="A19" s="45" t="s">
        <v>124</v>
      </c>
      <c r="B19" s="45" t="s">
        <v>135</v>
      </c>
      <c r="C19" s="46">
        <v>4290</v>
      </c>
      <c r="D19" s="47">
        <v>708</v>
      </c>
      <c r="E19" s="47">
        <v>3582</v>
      </c>
    </row>
    <row r="20" spans="1:5" ht="15" x14ac:dyDescent="0.25">
      <c r="A20" s="45" t="s">
        <v>124</v>
      </c>
      <c r="B20" s="45" t="s">
        <v>136</v>
      </c>
      <c r="C20" s="46">
        <v>1563</v>
      </c>
      <c r="D20" s="47">
        <v>324</v>
      </c>
      <c r="E20" s="47">
        <v>1239</v>
      </c>
    </row>
    <row r="21" spans="1:5" ht="15" x14ac:dyDescent="0.25">
      <c r="A21" s="45" t="s">
        <v>124</v>
      </c>
      <c r="B21" s="45" t="s">
        <v>137</v>
      </c>
      <c r="C21" s="46">
        <v>962</v>
      </c>
      <c r="D21" s="47">
        <v>247</v>
      </c>
      <c r="E21" s="47">
        <v>715</v>
      </c>
    </row>
    <row r="22" spans="1:5" ht="15" x14ac:dyDescent="0.25">
      <c r="A22" s="45" t="s">
        <v>124</v>
      </c>
      <c r="B22" s="45" t="s">
        <v>522</v>
      </c>
      <c r="C22" s="46">
        <v>20903</v>
      </c>
      <c r="D22" s="47">
        <v>2726</v>
      </c>
      <c r="E22" s="47">
        <v>18177</v>
      </c>
    </row>
    <row r="23" spans="1:5" ht="15" x14ac:dyDescent="0.25">
      <c r="A23" s="45" t="s">
        <v>138</v>
      </c>
      <c r="B23" s="45" t="s">
        <v>82</v>
      </c>
      <c r="C23" s="46">
        <v>742</v>
      </c>
      <c r="D23" s="47">
        <v>130</v>
      </c>
      <c r="E23" s="47">
        <v>612</v>
      </c>
    </row>
    <row r="24" spans="1:5" ht="15" x14ac:dyDescent="0.25">
      <c r="A24" s="45" t="s">
        <v>138</v>
      </c>
      <c r="B24" s="45" t="s">
        <v>83</v>
      </c>
      <c r="C24" s="46">
        <v>488</v>
      </c>
      <c r="D24" s="47">
        <v>73</v>
      </c>
      <c r="E24" s="47">
        <v>415</v>
      </c>
    </row>
    <row r="25" spans="1:5" ht="15" x14ac:dyDescent="0.25">
      <c r="A25" s="45" t="s">
        <v>138</v>
      </c>
      <c r="B25" s="45" t="s">
        <v>84</v>
      </c>
      <c r="C25" s="46">
        <v>921</v>
      </c>
      <c r="D25" s="47">
        <v>101</v>
      </c>
      <c r="E25" s="47">
        <v>820</v>
      </c>
    </row>
    <row r="26" spans="1:5" ht="15" x14ac:dyDescent="0.25">
      <c r="A26" s="45" t="s">
        <v>139</v>
      </c>
      <c r="B26" s="45" t="s">
        <v>140</v>
      </c>
      <c r="C26" s="46">
        <v>147</v>
      </c>
      <c r="D26" s="47">
        <v>19</v>
      </c>
      <c r="E26" s="47">
        <v>128</v>
      </c>
    </row>
    <row r="27" spans="1:5" ht="15" x14ac:dyDescent="0.25">
      <c r="A27" s="45" t="s">
        <v>139</v>
      </c>
      <c r="B27" s="45" t="s">
        <v>141</v>
      </c>
      <c r="C27" s="46">
        <v>1112</v>
      </c>
      <c r="D27" s="47">
        <v>293</v>
      </c>
      <c r="E27" s="47">
        <v>819</v>
      </c>
    </row>
    <row r="28" spans="1:5" ht="15" x14ac:dyDescent="0.25">
      <c r="A28" s="45" t="s">
        <v>139</v>
      </c>
      <c r="B28" s="45" t="s">
        <v>142</v>
      </c>
      <c r="C28" s="46">
        <v>1593</v>
      </c>
      <c r="D28" s="47">
        <v>292</v>
      </c>
      <c r="E28" s="47">
        <v>1301</v>
      </c>
    </row>
    <row r="29" spans="1:5" ht="15" x14ac:dyDescent="0.25">
      <c r="A29" s="45" t="s">
        <v>143</v>
      </c>
      <c r="B29" s="45" t="s">
        <v>85</v>
      </c>
      <c r="C29" s="46">
        <v>801</v>
      </c>
      <c r="D29" s="47">
        <v>137</v>
      </c>
      <c r="E29" s="47">
        <v>664</v>
      </c>
    </row>
    <row r="30" spans="1:5" ht="15" x14ac:dyDescent="0.25">
      <c r="A30" s="45" t="s">
        <v>143</v>
      </c>
      <c r="B30" s="45" t="s">
        <v>86</v>
      </c>
      <c r="C30" s="46">
        <v>31</v>
      </c>
      <c r="D30" s="47">
        <v>4</v>
      </c>
      <c r="E30" s="47">
        <v>27</v>
      </c>
    </row>
    <row r="31" spans="1:5" ht="15" x14ac:dyDescent="0.25">
      <c r="A31" s="45" t="s">
        <v>143</v>
      </c>
      <c r="B31" s="45" t="s">
        <v>257</v>
      </c>
      <c r="C31" s="46">
        <v>113</v>
      </c>
      <c r="D31" s="47">
        <v>13</v>
      </c>
      <c r="E31" s="47">
        <v>100</v>
      </c>
    </row>
    <row r="32" spans="1:5" ht="15" x14ac:dyDescent="0.25">
      <c r="A32" s="45" t="s">
        <v>143</v>
      </c>
      <c r="B32" s="45" t="s">
        <v>87</v>
      </c>
      <c r="C32" s="46">
        <v>2168</v>
      </c>
      <c r="D32" s="47">
        <v>277</v>
      </c>
      <c r="E32" s="47">
        <v>1891</v>
      </c>
    </row>
    <row r="33" spans="1:5" ht="15" x14ac:dyDescent="0.25">
      <c r="A33" s="45" t="s">
        <v>143</v>
      </c>
      <c r="B33" s="45" t="s">
        <v>83</v>
      </c>
      <c r="C33" s="46">
        <v>1062</v>
      </c>
      <c r="D33" s="47">
        <v>279</v>
      </c>
      <c r="E33" s="47">
        <v>783</v>
      </c>
    </row>
    <row r="34" spans="1:5" ht="15" x14ac:dyDescent="0.25">
      <c r="A34" s="45" t="s">
        <v>143</v>
      </c>
      <c r="B34" s="45" t="s">
        <v>88</v>
      </c>
      <c r="C34" s="46">
        <v>179</v>
      </c>
      <c r="D34" s="47">
        <v>90</v>
      </c>
      <c r="E34" s="47">
        <v>89</v>
      </c>
    </row>
    <row r="35" spans="1:5" ht="15" x14ac:dyDescent="0.25">
      <c r="A35" s="45" t="s">
        <v>143</v>
      </c>
      <c r="B35" s="45" t="s">
        <v>89</v>
      </c>
      <c r="C35" s="46">
        <v>130</v>
      </c>
      <c r="D35" s="47">
        <v>35</v>
      </c>
      <c r="E35" s="47">
        <v>95</v>
      </c>
    </row>
    <row r="36" spans="1:5" ht="15" x14ac:dyDescent="0.25">
      <c r="A36" s="45" t="s">
        <v>143</v>
      </c>
      <c r="B36" s="45" t="s">
        <v>90</v>
      </c>
      <c r="C36" s="46">
        <v>67</v>
      </c>
      <c r="D36" s="47">
        <v>8</v>
      </c>
      <c r="E36" s="47">
        <v>59</v>
      </c>
    </row>
    <row r="37" spans="1:5" ht="15" x14ac:dyDescent="0.25">
      <c r="A37" s="45" t="s">
        <v>143</v>
      </c>
      <c r="B37" s="45" t="s">
        <v>91</v>
      </c>
      <c r="C37" s="46">
        <v>18</v>
      </c>
      <c r="D37" s="47">
        <v>8</v>
      </c>
      <c r="E37" s="47">
        <v>10</v>
      </c>
    </row>
    <row r="38" spans="1:5" ht="15" x14ac:dyDescent="0.25">
      <c r="A38" s="45" t="s">
        <v>143</v>
      </c>
      <c r="B38" s="45" t="s">
        <v>92</v>
      </c>
      <c r="C38" s="46">
        <v>20</v>
      </c>
      <c r="D38" s="47">
        <v>13</v>
      </c>
      <c r="E38" s="47">
        <v>7</v>
      </c>
    </row>
    <row r="39" spans="1:5" ht="15" x14ac:dyDescent="0.25">
      <c r="A39" s="45" t="s">
        <v>143</v>
      </c>
      <c r="B39" s="45" t="s">
        <v>523</v>
      </c>
      <c r="C39" s="46">
        <v>86</v>
      </c>
      <c r="D39" s="47" t="s">
        <v>497</v>
      </c>
      <c r="E39" s="47" t="s">
        <v>497</v>
      </c>
    </row>
    <row r="40" spans="1:5" ht="15" x14ac:dyDescent="0.25">
      <c r="A40" s="45" t="s">
        <v>143</v>
      </c>
      <c r="B40" s="45" t="s">
        <v>144</v>
      </c>
      <c r="C40" s="46">
        <v>114</v>
      </c>
      <c r="D40" s="47">
        <v>36</v>
      </c>
      <c r="E40" s="47">
        <v>78</v>
      </c>
    </row>
    <row r="41" spans="1:5" ht="15" x14ac:dyDescent="0.25">
      <c r="A41" s="45" t="s">
        <v>143</v>
      </c>
      <c r="B41" s="45" t="s">
        <v>93</v>
      </c>
      <c r="C41" s="46">
        <v>13</v>
      </c>
      <c r="D41" s="47">
        <v>2</v>
      </c>
      <c r="E41" s="47">
        <v>11</v>
      </c>
    </row>
    <row r="42" spans="1:5" ht="15" x14ac:dyDescent="0.25">
      <c r="A42" s="45" t="s">
        <v>143</v>
      </c>
      <c r="B42" s="45" t="s">
        <v>94</v>
      </c>
      <c r="C42" s="46">
        <v>95</v>
      </c>
      <c r="D42" s="47">
        <v>1</v>
      </c>
      <c r="E42" s="47">
        <v>94</v>
      </c>
    </row>
    <row r="43" spans="1:5" ht="15" x14ac:dyDescent="0.25">
      <c r="A43" s="45" t="s">
        <v>143</v>
      </c>
      <c r="B43" s="45" t="s">
        <v>95</v>
      </c>
      <c r="C43" s="46">
        <v>106</v>
      </c>
      <c r="D43" s="47">
        <v>5</v>
      </c>
      <c r="E43" s="47">
        <v>101</v>
      </c>
    </row>
    <row r="44" spans="1:5" ht="15" x14ac:dyDescent="0.25">
      <c r="A44" s="45" t="s">
        <v>498</v>
      </c>
      <c r="B44" s="45" t="s">
        <v>96</v>
      </c>
      <c r="C44" s="46">
        <v>43</v>
      </c>
      <c r="D44" s="47">
        <v>4</v>
      </c>
      <c r="E44" s="47">
        <v>39</v>
      </c>
    </row>
    <row r="45" spans="1:5" ht="15" x14ac:dyDescent="0.25">
      <c r="A45" s="45" t="s">
        <v>498</v>
      </c>
      <c r="B45" s="45" t="s">
        <v>97</v>
      </c>
      <c r="C45" s="46">
        <v>96</v>
      </c>
      <c r="D45" s="47">
        <v>5</v>
      </c>
      <c r="E45" s="47">
        <v>91</v>
      </c>
    </row>
    <row r="46" spans="1:5" ht="15" x14ac:dyDescent="0.25">
      <c r="A46" s="45" t="s">
        <v>498</v>
      </c>
      <c r="B46" s="45" t="s">
        <v>98</v>
      </c>
      <c r="C46" s="46">
        <v>218</v>
      </c>
      <c r="D46" s="47">
        <v>44</v>
      </c>
      <c r="E46" s="47">
        <v>174</v>
      </c>
    </row>
    <row r="47" spans="1:5" ht="15" x14ac:dyDescent="0.25">
      <c r="A47" s="45" t="s">
        <v>498</v>
      </c>
      <c r="B47" s="45" t="s">
        <v>99</v>
      </c>
      <c r="C47" s="46">
        <v>185</v>
      </c>
      <c r="D47" s="47">
        <v>14</v>
      </c>
      <c r="E47" s="47">
        <v>171</v>
      </c>
    </row>
    <row r="48" spans="1:5" ht="15" x14ac:dyDescent="0.25">
      <c r="A48" s="45" t="s">
        <v>498</v>
      </c>
      <c r="B48" s="45" t="s">
        <v>100</v>
      </c>
      <c r="C48" s="46">
        <v>75</v>
      </c>
      <c r="D48" s="47">
        <v>3</v>
      </c>
      <c r="E48" s="47">
        <v>72</v>
      </c>
    </row>
    <row r="49" spans="1:5" ht="15" x14ac:dyDescent="0.25">
      <c r="A49" s="45" t="s">
        <v>498</v>
      </c>
      <c r="B49" s="45" t="s">
        <v>101</v>
      </c>
      <c r="C49" s="46">
        <v>113</v>
      </c>
      <c r="D49" s="47">
        <v>57</v>
      </c>
      <c r="E49" s="47">
        <v>56</v>
      </c>
    </row>
    <row r="50" spans="1:5" ht="15" x14ac:dyDescent="0.25">
      <c r="A50" s="45" t="s">
        <v>498</v>
      </c>
      <c r="B50" s="45" t="s">
        <v>102</v>
      </c>
      <c r="C50" s="46">
        <v>12</v>
      </c>
      <c r="D50" s="47" t="s">
        <v>497</v>
      </c>
      <c r="E50" s="47" t="s">
        <v>497</v>
      </c>
    </row>
    <row r="51" spans="1:5" ht="15" x14ac:dyDescent="0.25">
      <c r="A51" s="45" t="s">
        <v>498</v>
      </c>
      <c r="B51" s="45" t="s">
        <v>103</v>
      </c>
      <c r="C51" s="46">
        <v>79</v>
      </c>
      <c r="D51" s="47">
        <v>15</v>
      </c>
      <c r="E51" s="47">
        <v>64</v>
      </c>
    </row>
    <row r="52" spans="1:5" ht="15" x14ac:dyDescent="0.25">
      <c r="A52" s="45" t="s">
        <v>498</v>
      </c>
      <c r="B52" s="45" t="s">
        <v>104</v>
      </c>
      <c r="C52" s="46">
        <v>96</v>
      </c>
      <c r="D52" s="47">
        <v>6</v>
      </c>
      <c r="E52" s="47">
        <v>90</v>
      </c>
    </row>
    <row r="53" spans="1:5" ht="15" x14ac:dyDescent="0.25">
      <c r="A53" s="45" t="s">
        <v>498</v>
      </c>
      <c r="B53" s="45" t="s">
        <v>105</v>
      </c>
      <c r="C53" s="46">
        <v>90</v>
      </c>
      <c r="D53" s="47">
        <v>3</v>
      </c>
      <c r="E53" s="47">
        <v>87</v>
      </c>
    </row>
    <row r="54" spans="1:5" ht="15" x14ac:dyDescent="0.25">
      <c r="A54" s="45" t="s">
        <v>498</v>
      </c>
      <c r="B54" s="45" t="s">
        <v>106</v>
      </c>
      <c r="C54" s="46">
        <v>57</v>
      </c>
      <c r="D54" s="47">
        <v>4</v>
      </c>
      <c r="E54" s="47">
        <v>53</v>
      </c>
    </row>
    <row r="55" spans="1:5" ht="15" x14ac:dyDescent="0.25">
      <c r="A55" s="45" t="s">
        <v>498</v>
      </c>
      <c r="B55" s="45" t="s">
        <v>107</v>
      </c>
      <c r="C55" s="46">
        <v>140</v>
      </c>
      <c r="D55" s="47">
        <v>45</v>
      </c>
      <c r="E55" s="47">
        <v>95</v>
      </c>
    </row>
    <row r="56" spans="1:5" ht="15" x14ac:dyDescent="0.25">
      <c r="A56" s="45" t="s">
        <v>498</v>
      </c>
      <c r="B56" s="45" t="s">
        <v>108</v>
      </c>
      <c r="C56" s="46">
        <v>77</v>
      </c>
      <c r="D56" s="47">
        <v>1</v>
      </c>
      <c r="E56" s="47">
        <v>76</v>
      </c>
    </row>
    <row r="57" spans="1:5" ht="15" x14ac:dyDescent="0.25">
      <c r="A57" s="45" t="s">
        <v>498</v>
      </c>
      <c r="B57" s="45" t="s">
        <v>109</v>
      </c>
      <c r="C57" s="46">
        <v>114</v>
      </c>
      <c r="D57" s="47">
        <v>1</v>
      </c>
      <c r="E57" s="47">
        <v>113</v>
      </c>
    </row>
    <row r="58" spans="1:5" ht="15" x14ac:dyDescent="0.25">
      <c r="A58" s="45" t="s">
        <v>498</v>
      </c>
      <c r="B58" s="45" t="s">
        <v>110</v>
      </c>
      <c r="C58" s="46">
        <v>42</v>
      </c>
      <c r="D58" s="47" t="s">
        <v>497</v>
      </c>
      <c r="E58" s="47" t="s">
        <v>497</v>
      </c>
    </row>
    <row r="59" spans="1:5" ht="15" x14ac:dyDescent="0.25">
      <c r="A59" s="45" t="s">
        <v>498</v>
      </c>
      <c r="B59" s="45" t="s">
        <v>111</v>
      </c>
      <c r="C59" s="46">
        <v>82</v>
      </c>
      <c r="D59" s="47">
        <v>1</v>
      </c>
      <c r="E59" s="47">
        <v>81</v>
      </c>
    </row>
    <row r="60" spans="1:5" ht="15" x14ac:dyDescent="0.25">
      <c r="A60" s="45" t="s">
        <v>498</v>
      </c>
      <c r="B60" s="45" t="s">
        <v>112</v>
      </c>
      <c r="C60" s="46">
        <v>154</v>
      </c>
      <c r="D60" s="47">
        <v>6</v>
      </c>
      <c r="E60" s="47">
        <v>148</v>
      </c>
    </row>
    <row r="61" spans="1:5" ht="15" x14ac:dyDescent="0.25">
      <c r="A61" s="45" t="s">
        <v>498</v>
      </c>
      <c r="B61" s="45" t="s">
        <v>113</v>
      </c>
      <c r="C61" s="46">
        <v>155</v>
      </c>
      <c r="D61" s="47">
        <v>28</v>
      </c>
      <c r="E61" s="47">
        <v>127</v>
      </c>
    </row>
    <row r="62" spans="1:5" ht="15" x14ac:dyDescent="0.25">
      <c r="A62" s="45" t="s">
        <v>498</v>
      </c>
      <c r="B62" s="45" t="s">
        <v>114</v>
      </c>
      <c r="C62" s="46">
        <v>178</v>
      </c>
      <c r="D62" s="47">
        <v>2</v>
      </c>
      <c r="E62" s="47">
        <v>176</v>
      </c>
    </row>
    <row r="63" spans="1:5" ht="15" x14ac:dyDescent="0.25">
      <c r="A63" s="45" t="s">
        <v>498</v>
      </c>
      <c r="B63" s="45" t="s">
        <v>115</v>
      </c>
      <c r="C63" s="46">
        <v>67</v>
      </c>
      <c r="D63" s="47">
        <v>22</v>
      </c>
      <c r="E63" s="47">
        <v>45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5" t="s">
        <v>571</v>
      </c>
      <c r="B1" s="65"/>
      <c r="C1" s="65"/>
      <c r="D1" s="65"/>
      <c r="E1" s="65"/>
    </row>
    <row r="2" spans="1:5" x14ac:dyDescent="0.2">
      <c r="A2" s="65" t="s">
        <v>572</v>
      </c>
      <c r="B2" s="65"/>
      <c r="C2" s="65"/>
      <c r="D2" s="65"/>
      <c r="E2" s="65"/>
    </row>
    <row r="3" spans="1:5" x14ac:dyDescent="0.2">
      <c r="A3" s="34"/>
      <c r="B3" s="34"/>
      <c r="C3" s="34"/>
      <c r="D3" s="35" t="s">
        <v>488</v>
      </c>
      <c r="E3" s="35" t="s">
        <v>145</v>
      </c>
    </row>
    <row r="4" spans="1:5" ht="25.5" x14ac:dyDescent="0.2">
      <c r="A4" s="30" t="s">
        <v>116</v>
      </c>
      <c r="B4" s="30" t="s">
        <v>148</v>
      </c>
      <c r="C4" s="30" t="s">
        <v>118</v>
      </c>
      <c r="D4" s="30" t="s">
        <v>147</v>
      </c>
      <c r="E4" s="30" t="s">
        <v>120</v>
      </c>
    </row>
    <row r="5" spans="1:5" x14ac:dyDescent="0.2">
      <c r="A5" s="34" t="s">
        <v>121</v>
      </c>
      <c r="B5" s="34" t="s">
        <v>81</v>
      </c>
      <c r="C5" s="36">
        <v>1666.58</v>
      </c>
      <c r="D5" s="36">
        <v>1743.83</v>
      </c>
      <c r="E5" s="36">
        <v>1650.98</v>
      </c>
    </row>
    <row r="6" spans="1:5" x14ac:dyDescent="0.2">
      <c r="A6" s="34" t="s">
        <v>122</v>
      </c>
      <c r="B6" s="34" t="s">
        <v>123</v>
      </c>
      <c r="C6" s="36">
        <v>2460.8000000000002</v>
      </c>
      <c r="D6" s="36">
        <v>2555.29</v>
      </c>
      <c r="E6" s="36">
        <v>2442.66</v>
      </c>
    </row>
    <row r="7" spans="1:5" x14ac:dyDescent="0.2">
      <c r="A7" s="34" t="s">
        <v>124</v>
      </c>
      <c r="B7" s="34" t="s">
        <v>125</v>
      </c>
      <c r="C7" s="36">
        <v>1328.06</v>
      </c>
      <c r="D7" s="36">
        <v>1387.92</v>
      </c>
      <c r="E7" s="36">
        <v>1316.42</v>
      </c>
    </row>
    <row r="8" spans="1:5" x14ac:dyDescent="0.2">
      <c r="A8" s="34" t="s">
        <v>124</v>
      </c>
      <c r="B8" s="34" t="s">
        <v>126</v>
      </c>
      <c r="C8" s="36">
        <v>1279.53</v>
      </c>
      <c r="D8" s="36">
        <v>1759.47</v>
      </c>
      <c r="E8" s="36">
        <v>1187.42</v>
      </c>
    </row>
    <row r="9" spans="1:5" x14ac:dyDescent="0.2">
      <c r="A9" s="34" t="s">
        <v>124</v>
      </c>
      <c r="B9" s="34" t="s">
        <v>127</v>
      </c>
      <c r="C9" s="36">
        <v>1191.54</v>
      </c>
      <c r="D9" s="36">
        <v>1391.79</v>
      </c>
      <c r="E9" s="36">
        <v>1143.3800000000001</v>
      </c>
    </row>
    <row r="10" spans="1:5" x14ac:dyDescent="0.2">
      <c r="A10" s="34" t="s">
        <v>124</v>
      </c>
      <c r="B10" s="34" t="s">
        <v>128</v>
      </c>
      <c r="C10" s="36">
        <v>2344.23</v>
      </c>
      <c r="D10" s="36">
        <v>2339.88</v>
      </c>
      <c r="E10" s="36">
        <v>2345.0100000000002</v>
      </c>
    </row>
    <row r="11" spans="1:5" x14ac:dyDescent="0.2">
      <c r="A11" s="34" t="s">
        <v>124</v>
      </c>
      <c r="B11" s="34" t="s">
        <v>129</v>
      </c>
      <c r="C11" s="36">
        <v>1890.59</v>
      </c>
      <c r="D11" s="36">
        <v>1900.89</v>
      </c>
      <c r="E11" s="36">
        <v>1887.71</v>
      </c>
    </row>
    <row r="12" spans="1:5" x14ac:dyDescent="0.2">
      <c r="A12" s="34" t="s">
        <v>124</v>
      </c>
      <c r="B12" s="34" t="s">
        <v>130</v>
      </c>
      <c r="C12" s="36">
        <v>1396.61</v>
      </c>
      <c r="D12" s="36">
        <v>1517.95</v>
      </c>
      <c r="E12" s="36">
        <v>1373</v>
      </c>
    </row>
    <row r="13" spans="1:5" x14ac:dyDescent="0.2">
      <c r="A13" s="34" t="s">
        <v>124</v>
      </c>
      <c r="B13" s="34" t="s">
        <v>158</v>
      </c>
      <c r="C13" s="36">
        <v>1055.18</v>
      </c>
      <c r="D13" s="36">
        <v>1182.3800000000001</v>
      </c>
      <c r="E13" s="36">
        <v>1028.33</v>
      </c>
    </row>
    <row r="14" spans="1:5" x14ac:dyDescent="0.2">
      <c r="A14" s="34" t="s">
        <v>124</v>
      </c>
      <c r="B14" s="34" t="s">
        <v>496</v>
      </c>
      <c r="C14" s="36">
        <v>783.43</v>
      </c>
      <c r="D14" s="36">
        <v>919.94</v>
      </c>
      <c r="E14" s="36">
        <v>754.56</v>
      </c>
    </row>
    <row r="15" spans="1:5" x14ac:dyDescent="0.2">
      <c r="A15" s="34" t="s">
        <v>124</v>
      </c>
      <c r="B15" s="34" t="s">
        <v>131</v>
      </c>
      <c r="C15" s="36">
        <v>2053.39</v>
      </c>
      <c r="D15" s="36">
        <v>2043.67</v>
      </c>
      <c r="E15" s="36">
        <v>2054.98</v>
      </c>
    </row>
    <row r="16" spans="1:5" x14ac:dyDescent="0.2">
      <c r="A16" s="34" t="s">
        <v>124</v>
      </c>
      <c r="B16" s="34" t="s">
        <v>132</v>
      </c>
      <c r="C16" s="36">
        <v>681.46</v>
      </c>
      <c r="D16" s="36">
        <v>713.87</v>
      </c>
      <c r="E16" s="36">
        <v>678.34</v>
      </c>
    </row>
    <row r="17" spans="1:5" x14ac:dyDescent="0.2">
      <c r="A17" s="34" t="s">
        <v>124</v>
      </c>
      <c r="B17" s="34" t="s">
        <v>133</v>
      </c>
      <c r="C17" s="36">
        <v>1252.4000000000001</v>
      </c>
      <c r="D17" s="36">
        <v>1209.77</v>
      </c>
      <c r="E17" s="36">
        <v>1264.53</v>
      </c>
    </row>
    <row r="18" spans="1:5" x14ac:dyDescent="0.2">
      <c r="A18" s="34" t="s">
        <v>124</v>
      </c>
      <c r="B18" s="34" t="s">
        <v>134</v>
      </c>
      <c r="C18" s="36">
        <v>2577.9499999999998</v>
      </c>
      <c r="D18" s="36">
        <v>2288.2199999999998</v>
      </c>
      <c r="E18" s="36">
        <v>2655.56</v>
      </c>
    </row>
    <row r="19" spans="1:5" x14ac:dyDescent="0.2">
      <c r="A19" s="34" t="s">
        <v>124</v>
      </c>
      <c r="B19" s="34" t="s">
        <v>135</v>
      </c>
      <c r="C19" s="36">
        <v>966.16</v>
      </c>
      <c r="D19" s="36">
        <v>968.55</v>
      </c>
      <c r="E19" s="36">
        <v>965.69</v>
      </c>
    </row>
    <row r="20" spans="1:5" x14ac:dyDescent="0.2">
      <c r="A20" s="34" t="s">
        <v>124</v>
      </c>
      <c r="B20" s="34" t="s">
        <v>136</v>
      </c>
      <c r="C20" s="36">
        <v>1467.72</v>
      </c>
      <c r="D20" s="36">
        <v>1298.95</v>
      </c>
      <c r="E20" s="36">
        <v>1500.76</v>
      </c>
    </row>
    <row r="21" spans="1:5" x14ac:dyDescent="0.2">
      <c r="A21" s="34" t="s">
        <v>124</v>
      </c>
      <c r="B21" s="34" t="s">
        <v>137</v>
      </c>
      <c r="C21" s="36">
        <v>1161.8800000000001</v>
      </c>
      <c r="D21" s="36">
        <v>1502.19</v>
      </c>
      <c r="E21" s="36">
        <v>1033.81</v>
      </c>
    </row>
    <row r="22" spans="1:5" x14ac:dyDescent="0.2">
      <c r="A22" s="34" t="s">
        <v>124</v>
      </c>
      <c r="B22" s="34" t="s">
        <v>522</v>
      </c>
      <c r="C22" s="36">
        <v>1239.3800000000001</v>
      </c>
      <c r="D22" s="36">
        <v>1667.48</v>
      </c>
      <c r="E22" s="36">
        <v>1171.77</v>
      </c>
    </row>
    <row r="23" spans="1:5" x14ac:dyDescent="0.2">
      <c r="A23" s="34" t="s">
        <v>138</v>
      </c>
      <c r="B23" s="34" t="s">
        <v>82</v>
      </c>
      <c r="C23" s="36">
        <v>1843.97</v>
      </c>
      <c r="D23" s="36">
        <v>2270.7600000000002</v>
      </c>
      <c r="E23" s="36">
        <v>1800.11</v>
      </c>
    </row>
    <row r="24" spans="1:5" x14ac:dyDescent="0.2">
      <c r="A24" s="34" t="s">
        <v>138</v>
      </c>
      <c r="B24" s="34" t="s">
        <v>83</v>
      </c>
      <c r="C24" s="36">
        <v>4374.5600000000004</v>
      </c>
      <c r="D24" s="36">
        <v>3846.54</v>
      </c>
      <c r="E24" s="36">
        <v>4459.04</v>
      </c>
    </row>
    <row r="25" spans="1:5" x14ac:dyDescent="0.2">
      <c r="A25" s="34" t="s">
        <v>138</v>
      </c>
      <c r="B25" s="34" t="s">
        <v>84</v>
      </c>
      <c r="C25" s="36">
        <v>2484.66</v>
      </c>
      <c r="D25" s="36">
        <v>3004.25</v>
      </c>
      <c r="E25" s="36">
        <v>2422.65</v>
      </c>
    </row>
    <row r="26" spans="1:5" x14ac:dyDescent="0.2">
      <c r="A26" s="34" t="s">
        <v>139</v>
      </c>
      <c r="B26" s="34" t="s">
        <v>140</v>
      </c>
      <c r="C26" s="36">
        <v>1274.9000000000001</v>
      </c>
      <c r="D26" s="36">
        <v>673.32</v>
      </c>
      <c r="E26" s="36">
        <v>1347.82</v>
      </c>
    </row>
    <row r="27" spans="1:5" x14ac:dyDescent="0.2">
      <c r="A27" s="34" t="s">
        <v>139</v>
      </c>
      <c r="B27" s="34" t="s">
        <v>141</v>
      </c>
      <c r="C27" s="36">
        <v>2227.64</v>
      </c>
      <c r="D27" s="36">
        <v>2349.2399999999998</v>
      </c>
      <c r="E27" s="36">
        <v>2183.67</v>
      </c>
    </row>
    <row r="28" spans="1:5" x14ac:dyDescent="0.2">
      <c r="A28" s="34" t="s">
        <v>139</v>
      </c>
      <c r="B28" s="34" t="s">
        <v>142</v>
      </c>
      <c r="C28" s="36">
        <v>2334.8000000000002</v>
      </c>
      <c r="D28" s="36">
        <v>2431.5700000000002</v>
      </c>
      <c r="E28" s="36">
        <v>2316.91</v>
      </c>
    </row>
    <row r="29" spans="1:5" x14ac:dyDescent="0.2">
      <c r="A29" s="34" t="s">
        <v>143</v>
      </c>
      <c r="B29" s="34" t="s">
        <v>85</v>
      </c>
      <c r="C29" s="36">
        <v>1813.38</v>
      </c>
      <c r="D29" s="36">
        <v>2161.46</v>
      </c>
      <c r="E29" s="36">
        <v>1777.46</v>
      </c>
    </row>
    <row r="30" spans="1:5" x14ac:dyDescent="0.2">
      <c r="A30" s="34" t="s">
        <v>143</v>
      </c>
      <c r="B30" s="34" t="s">
        <v>86</v>
      </c>
      <c r="C30" s="37">
        <v>1391.38</v>
      </c>
      <c r="D30" s="36" t="s">
        <v>497</v>
      </c>
      <c r="E30" s="36" t="s">
        <v>497</v>
      </c>
    </row>
    <row r="31" spans="1:5" x14ac:dyDescent="0.2">
      <c r="A31" s="34" t="s">
        <v>143</v>
      </c>
      <c r="B31" s="34" t="s">
        <v>257</v>
      </c>
      <c r="C31" s="36">
        <v>1750.48</v>
      </c>
      <c r="D31" s="36">
        <v>1845.5</v>
      </c>
      <c r="E31" s="36">
        <v>1737.07</v>
      </c>
    </row>
    <row r="32" spans="1:5" x14ac:dyDescent="0.2">
      <c r="A32" s="34" t="s">
        <v>143</v>
      </c>
      <c r="B32" s="34" t="s">
        <v>87</v>
      </c>
      <c r="C32" s="36">
        <v>2434.04</v>
      </c>
      <c r="D32" s="36">
        <v>2799.22</v>
      </c>
      <c r="E32" s="36">
        <v>2385.39</v>
      </c>
    </row>
    <row r="33" spans="1:5" x14ac:dyDescent="0.2">
      <c r="A33" s="34" t="s">
        <v>143</v>
      </c>
      <c r="B33" s="34" t="s">
        <v>83</v>
      </c>
      <c r="C33" s="36">
        <v>3294.69</v>
      </c>
      <c r="D33" s="36">
        <v>2875.92</v>
      </c>
      <c r="E33" s="36">
        <v>3442.59</v>
      </c>
    </row>
    <row r="34" spans="1:5" x14ac:dyDescent="0.2">
      <c r="A34" s="34" t="s">
        <v>143</v>
      </c>
      <c r="B34" s="34" t="s">
        <v>88</v>
      </c>
      <c r="C34" s="36">
        <v>2144.1799999999998</v>
      </c>
      <c r="D34" s="36">
        <v>2012.65</v>
      </c>
      <c r="E34" s="36">
        <v>2236.9299999999998</v>
      </c>
    </row>
    <row r="35" spans="1:5" x14ac:dyDescent="0.2">
      <c r="A35" s="34" t="s">
        <v>143</v>
      </c>
      <c r="B35" s="34" t="s">
        <v>89</v>
      </c>
      <c r="C35" s="36">
        <v>1821.81</v>
      </c>
      <c r="D35" s="36">
        <v>1687.98</v>
      </c>
      <c r="E35" s="36">
        <v>1874.68</v>
      </c>
    </row>
    <row r="36" spans="1:5" x14ac:dyDescent="0.2">
      <c r="A36" s="34" t="s">
        <v>143</v>
      </c>
      <c r="B36" s="34" t="s">
        <v>90</v>
      </c>
      <c r="C36" s="36">
        <v>2333.4699999999998</v>
      </c>
      <c r="D36" s="36" t="s">
        <v>497</v>
      </c>
      <c r="E36" s="36" t="s">
        <v>497</v>
      </c>
    </row>
    <row r="37" spans="1:5" x14ac:dyDescent="0.2">
      <c r="A37" s="34" t="s">
        <v>143</v>
      </c>
      <c r="B37" s="34" t="s">
        <v>91</v>
      </c>
      <c r="C37" s="37">
        <v>2082.06</v>
      </c>
      <c r="D37" s="36" t="s">
        <v>497</v>
      </c>
      <c r="E37" s="36" t="s">
        <v>497</v>
      </c>
    </row>
    <row r="38" spans="1:5" x14ac:dyDescent="0.2">
      <c r="A38" s="34" t="s">
        <v>143</v>
      </c>
      <c r="B38" s="34" t="s">
        <v>92</v>
      </c>
      <c r="C38" s="37">
        <v>672.36</v>
      </c>
      <c r="D38" s="36" t="s">
        <v>497</v>
      </c>
      <c r="E38" s="36" t="s">
        <v>497</v>
      </c>
    </row>
    <row r="39" spans="1:5" x14ac:dyDescent="0.2">
      <c r="A39" s="34" t="s">
        <v>143</v>
      </c>
      <c r="B39" s="34" t="s">
        <v>523</v>
      </c>
      <c r="C39" s="36">
        <v>1439.54</v>
      </c>
      <c r="D39" s="36" t="s">
        <v>497</v>
      </c>
      <c r="E39" s="36" t="s">
        <v>497</v>
      </c>
    </row>
    <row r="40" spans="1:5" x14ac:dyDescent="0.2">
      <c r="A40" s="34" t="s">
        <v>143</v>
      </c>
      <c r="B40" s="34" t="s">
        <v>144</v>
      </c>
      <c r="C40" s="36">
        <v>1731.42</v>
      </c>
      <c r="D40" s="36">
        <v>1563.07</v>
      </c>
      <c r="E40" s="36">
        <v>1794.55</v>
      </c>
    </row>
    <row r="41" spans="1:5" x14ac:dyDescent="0.2">
      <c r="A41" s="34" t="s">
        <v>143</v>
      </c>
      <c r="B41" s="34" t="s">
        <v>93</v>
      </c>
      <c r="C41" s="48">
        <v>1888</v>
      </c>
      <c r="D41" s="36" t="s">
        <v>497</v>
      </c>
      <c r="E41" s="36" t="s">
        <v>497</v>
      </c>
    </row>
    <row r="42" spans="1:5" x14ac:dyDescent="0.2">
      <c r="A42" s="34" t="s">
        <v>143</v>
      </c>
      <c r="B42" s="34" t="s">
        <v>94</v>
      </c>
      <c r="C42" s="36">
        <v>2058.8000000000002</v>
      </c>
      <c r="D42" s="36" t="s">
        <v>497</v>
      </c>
      <c r="E42" s="36" t="s">
        <v>497</v>
      </c>
    </row>
    <row r="43" spans="1:5" x14ac:dyDescent="0.2">
      <c r="A43" s="34" t="s">
        <v>143</v>
      </c>
      <c r="B43" s="34" t="s">
        <v>95</v>
      </c>
      <c r="C43" s="36">
        <v>2837.02</v>
      </c>
      <c r="D43" s="36" t="s">
        <v>497</v>
      </c>
      <c r="E43" s="36" t="s">
        <v>497</v>
      </c>
    </row>
    <row r="44" spans="1:5" x14ac:dyDescent="0.2">
      <c r="A44" s="34" t="s">
        <v>498</v>
      </c>
      <c r="B44" s="34" t="s">
        <v>96</v>
      </c>
      <c r="C44" s="36">
        <v>1920.56</v>
      </c>
      <c r="D44" s="36" t="s">
        <v>497</v>
      </c>
      <c r="E44" s="36" t="s">
        <v>497</v>
      </c>
    </row>
    <row r="45" spans="1:5" x14ac:dyDescent="0.2">
      <c r="A45" s="34" t="s">
        <v>498</v>
      </c>
      <c r="B45" s="34" t="s">
        <v>97</v>
      </c>
      <c r="C45" s="36">
        <v>2373.85</v>
      </c>
      <c r="D45" s="36" t="s">
        <v>497</v>
      </c>
      <c r="E45" s="36" t="s">
        <v>497</v>
      </c>
    </row>
    <row r="46" spans="1:5" x14ac:dyDescent="0.2">
      <c r="A46" s="34" t="s">
        <v>498</v>
      </c>
      <c r="B46" s="34" t="s">
        <v>98</v>
      </c>
      <c r="C46" s="36">
        <v>1781.35</v>
      </c>
      <c r="D46" s="36">
        <v>1925.9</v>
      </c>
      <c r="E46" s="36">
        <v>1768.21</v>
      </c>
    </row>
    <row r="47" spans="1:5" x14ac:dyDescent="0.2">
      <c r="A47" s="34" t="s">
        <v>498</v>
      </c>
      <c r="B47" s="34" t="s">
        <v>99</v>
      </c>
      <c r="C47" s="36">
        <v>1518.64</v>
      </c>
      <c r="D47" s="36" t="s">
        <v>497</v>
      </c>
      <c r="E47" s="36" t="s">
        <v>497</v>
      </c>
    </row>
    <row r="48" spans="1:5" x14ac:dyDescent="0.2">
      <c r="A48" s="34" t="s">
        <v>498</v>
      </c>
      <c r="B48" s="34" t="s">
        <v>100</v>
      </c>
      <c r="C48" s="36">
        <v>1874.04</v>
      </c>
      <c r="D48" s="36" t="s">
        <v>497</v>
      </c>
      <c r="E48" s="36" t="s">
        <v>497</v>
      </c>
    </row>
    <row r="49" spans="1:5" x14ac:dyDescent="0.2">
      <c r="A49" s="34" t="s">
        <v>498</v>
      </c>
      <c r="B49" s="34" t="s">
        <v>101</v>
      </c>
      <c r="C49" s="37">
        <v>1841.05</v>
      </c>
      <c r="D49" s="36">
        <v>2566.58</v>
      </c>
      <c r="E49" s="36">
        <v>1260.6300000000001</v>
      </c>
    </row>
    <row r="50" spans="1:5" x14ac:dyDescent="0.2">
      <c r="A50" s="34" t="s">
        <v>498</v>
      </c>
      <c r="B50" s="34" t="s">
        <v>102</v>
      </c>
      <c r="C50" s="37">
        <v>4481.54</v>
      </c>
      <c r="D50" s="36" t="s">
        <v>497</v>
      </c>
      <c r="E50" s="36" t="s">
        <v>497</v>
      </c>
    </row>
    <row r="51" spans="1:5" x14ac:dyDescent="0.2">
      <c r="A51" s="34" t="s">
        <v>498</v>
      </c>
      <c r="B51" s="34" t="s">
        <v>103</v>
      </c>
      <c r="C51" s="36">
        <v>5452.44</v>
      </c>
      <c r="D51" s="36">
        <v>4682.1400000000003</v>
      </c>
      <c r="E51" s="36">
        <v>5632.18</v>
      </c>
    </row>
    <row r="52" spans="1:5" x14ac:dyDescent="0.2">
      <c r="A52" s="34" t="s">
        <v>498</v>
      </c>
      <c r="B52" s="34" t="s">
        <v>104</v>
      </c>
      <c r="C52" s="36">
        <v>4198.72</v>
      </c>
      <c r="D52" s="36" t="s">
        <v>497</v>
      </c>
      <c r="E52" s="36" t="s">
        <v>497</v>
      </c>
    </row>
    <row r="53" spans="1:5" x14ac:dyDescent="0.2">
      <c r="A53" s="34" t="s">
        <v>498</v>
      </c>
      <c r="B53" s="34" t="s">
        <v>105</v>
      </c>
      <c r="C53" s="36">
        <v>4677.38</v>
      </c>
      <c r="D53" s="36" t="s">
        <v>497</v>
      </c>
      <c r="E53" s="36" t="s">
        <v>497</v>
      </c>
    </row>
    <row r="54" spans="1:5" x14ac:dyDescent="0.2">
      <c r="A54" s="34" t="s">
        <v>498</v>
      </c>
      <c r="B54" s="34" t="s">
        <v>106</v>
      </c>
      <c r="C54" s="36">
        <v>4916.25</v>
      </c>
      <c r="D54" s="36" t="s">
        <v>497</v>
      </c>
      <c r="E54" s="36" t="s">
        <v>497</v>
      </c>
    </row>
    <row r="55" spans="1:5" x14ac:dyDescent="0.2">
      <c r="A55" s="34" t="s">
        <v>498</v>
      </c>
      <c r="B55" s="34" t="s">
        <v>107</v>
      </c>
      <c r="C55" s="36">
        <v>3053.02</v>
      </c>
      <c r="D55" s="36">
        <v>3379.58</v>
      </c>
      <c r="E55" s="36">
        <v>2909.18</v>
      </c>
    </row>
    <row r="56" spans="1:5" x14ac:dyDescent="0.2">
      <c r="A56" s="34" t="s">
        <v>498</v>
      </c>
      <c r="B56" s="34" t="s">
        <v>108</v>
      </c>
      <c r="C56" s="36">
        <v>2683.16</v>
      </c>
      <c r="D56" s="36" t="s">
        <v>497</v>
      </c>
      <c r="E56" s="36" t="s">
        <v>497</v>
      </c>
    </row>
    <row r="57" spans="1:5" x14ac:dyDescent="0.2">
      <c r="A57" s="34" t="s">
        <v>498</v>
      </c>
      <c r="B57" s="34" t="s">
        <v>109</v>
      </c>
      <c r="C57" s="36">
        <v>2215.5500000000002</v>
      </c>
      <c r="D57" s="36" t="s">
        <v>497</v>
      </c>
      <c r="E57" s="36" t="s">
        <v>497</v>
      </c>
    </row>
    <row r="58" spans="1:5" x14ac:dyDescent="0.2">
      <c r="A58" s="34" t="s">
        <v>498</v>
      </c>
      <c r="B58" s="34" t="s">
        <v>110</v>
      </c>
      <c r="C58" s="36">
        <v>1575.32</v>
      </c>
      <c r="D58" s="36" t="s">
        <v>497</v>
      </c>
      <c r="E58" s="36" t="s">
        <v>497</v>
      </c>
    </row>
    <row r="59" spans="1:5" x14ac:dyDescent="0.2">
      <c r="A59" s="34" t="s">
        <v>498</v>
      </c>
      <c r="B59" s="34" t="s">
        <v>111</v>
      </c>
      <c r="C59" s="36">
        <v>2253.5100000000002</v>
      </c>
      <c r="D59" s="36" t="s">
        <v>497</v>
      </c>
      <c r="E59" s="36" t="s">
        <v>497</v>
      </c>
    </row>
    <row r="60" spans="1:5" x14ac:dyDescent="0.2">
      <c r="A60" s="34" t="s">
        <v>498</v>
      </c>
      <c r="B60" s="34" t="s">
        <v>112</v>
      </c>
      <c r="C60" s="36">
        <v>2046.79</v>
      </c>
      <c r="D60" s="36" t="s">
        <v>497</v>
      </c>
      <c r="E60" s="36" t="s">
        <v>497</v>
      </c>
    </row>
    <row r="61" spans="1:5" x14ac:dyDescent="0.2">
      <c r="A61" s="34" t="s">
        <v>498</v>
      </c>
      <c r="B61" s="34" t="s">
        <v>113</v>
      </c>
      <c r="C61" s="36">
        <v>3662.71</v>
      </c>
      <c r="D61" s="36">
        <v>4290.17</v>
      </c>
      <c r="E61" s="36">
        <v>3528.69</v>
      </c>
    </row>
    <row r="62" spans="1:5" x14ac:dyDescent="0.2">
      <c r="A62" s="34" t="s">
        <v>498</v>
      </c>
      <c r="B62" s="34" t="s">
        <v>114</v>
      </c>
      <c r="C62" s="36">
        <v>2356.7399999999998</v>
      </c>
      <c r="D62" s="36" t="s">
        <v>497</v>
      </c>
      <c r="E62" s="36" t="s">
        <v>497</v>
      </c>
    </row>
    <row r="63" spans="1:5" x14ac:dyDescent="0.2">
      <c r="A63" s="34" t="s">
        <v>498</v>
      </c>
      <c r="B63" s="34" t="s">
        <v>115</v>
      </c>
      <c r="C63" s="36">
        <v>2136.9899999999998</v>
      </c>
      <c r="D63" s="36">
        <v>1799.51</v>
      </c>
      <c r="E63" s="36">
        <v>2343.23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6" t="s">
        <v>573</v>
      </c>
      <c r="B1" s="66"/>
      <c r="C1" s="66"/>
      <c r="D1" s="66"/>
      <c r="E1" s="66"/>
      <c r="F1" s="66"/>
    </row>
    <row r="2" spans="1:6" x14ac:dyDescent="0.2">
      <c r="A2" s="66" t="s">
        <v>574</v>
      </c>
      <c r="B2" s="66"/>
      <c r="C2" s="66"/>
      <c r="D2" s="66"/>
      <c r="E2" s="66"/>
      <c r="F2" s="66"/>
    </row>
    <row r="3" spans="1:6" x14ac:dyDescent="0.2">
      <c r="A3" s="34"/>
      <c r="B3" s="34"/>
      <c r="C3" s="34"/>
      <c r="D3" s="34"/>
      <c r="E3" s="35" t="s">
        <v>488</v>
      </c>
      <c r="F3" s="35" t="s">
        <v>145</v>
      </c>
    </row>
    <row r="4" spans="1:6" ht="25.5" x14ac:dyDescent="0.2">
      <c r="A4" s="30" t="s">
        <v>116</v>
      </c>
      <c r="B4" s="30" t="s">
        <v>117</v>
      </c>
      <c r="C4" s="30" t="s">
        <v>150</v>
      </c>
      <c r="D4" s="30" t="s">
        <v>151</v>
      </c>
      <c r="E4" s="30" t="s">
        <v>152</v>
      </c>
      <c r="F4" s="30" t="s">
        <v>153</v>
      </c>
    </row>
    <row r="5" spans="1:6" x14ac:dyDescent="0.2">
      <c r="A5" s="34" t="s">
        <v>121</v>
      </c>
      <c r="B5" s="34" t="s">
        <v>81</v>
      </c>
      <c r="C5" s="31">
        <v>2475.1799999999998</v>
      </c>
      <c r="D5" s="31">
        <v>1863.4</v>
      </c>
      <c r="E5" s="31">
        <v>1621.64</v>
      </c>
      <c r="F5" s="31">
        <v>1584.7</v>
      </c>
    </row>
    <row r="6" spans="1:6" x14ac:dyDescent="0.2">
      <c r="A6" s="34" t="s">
        <v>122</v>
      </c>
      <c r="B6" s="34" t="s">
        <v>123</v>
      </c>
      <c r="C6" s="31">
        <v>3534.65</v>
      </c>
      <c r="D6" s="31">
        <v>2484.9699999999998</v>
      </c>
      <c r="E6" s="31">
        <v>2331.36</v>
      </c>
      <c r="F6" s="31">
        <v>2384.8000000000002</v>
      </c>
    </row>
    <row r="7" spans="1:6" x14ac:dyDescent="0.2">
      <c r="A7" s="34" t="s">
        <v>124</v>
      </c>
      <c r="B7" s="34" t="s">
        <v>125</v>
      </c>
      <c r="C7" s="31">
        <v>1786.94</v>
      </c>
      <c r="D7" s="31">
        <v>1417.33</v>
      </c>
      <c r="E7" s="31">
        <v>1287.3399999999999</v>
      </c>
      <c r="F7" s="31">
        <v>1314.39</v>
      </c>
    </row>
    <row r="8" spans="1:6" x14ac:dyDescent="0.2">
      <c r="A8" s="34" t="s">
        <v>124</v>
      </c>
      <c r="B8" s="34" t="s">
        <v>126</v>
      </c>
      <c r="C8" s="31">
        <v>1446</v>
      </c>
      <c r="D8" s="31">
        <v>1176.94</v>
      </c>
      <c r="E8" s="31">
        <v>1282.1500000000001</v>
      </c>
      <c r="F8" s="31">
        <v>1394.16</v>
      </c>
    </row>
    <row r="9" spans="1:6" x14ac:dyDescent="0.2">
      <c r="A9" s="34" t="s">
        <v>124</v>
      </c>
      <c r="B9" s="34" t="s">
        <v>127</v>
      </c>
      <c r="C9" s="31">
        <v>1507.33</v>
      </c>
      <c r="D9" s="31">
        <v>1180.73</v>
      </c>
      <c r="E9" s="31">
        <v>1135.21</v>
      </c>
      <c r="F9" s="31">
        <v>1202.72</v>
      </c>
    </row>
    <row r="10" spans="1:6" x14ac:dyDescent="0.2">
      <c r="A10" s="34" t="s">
        <v>124</v>
      </c>
      <c r="B10" s="34" t="s">
        <v>128</v>
      </c>
      <c r="C10" s="31">
        <v>2543.79</v>
      </c>
      <c r="D10" s="31">
        <v>2523.02</v>
      </c>
      <c r="E10" s="31">
        <v>2249.7600000000002</v>
      </c>
      <c r="F10" s="31">
        <v>2241.88</v>
      </c>
    </row>
    <row r="11" spans="1:6" x14ac:dyDescent="0.2">
      <c r="A11" s="34" t="s">
        <v>124</v>
      </c>
      <c r="B11" s="34" t="s">
        <v>129</v>
      </c>
      <c r="C11" s="31">
        <v>2610.5500000000002</v>
      </c>
      <c r="D11" s="31">
        <v>2149.23</v>
      </c>
      <c r="E11" s="31">
        <v>1726.63</v>
      </c>
      <c r="F11" s="31">
        <v>1532.4</v>
      </c>
    </row>
    <row r="12" spans="1:6" x14ac:dyDescent="0.2">
      <c r="A12" s="34" t="s">
        <v>124</v>
      </c>
      <c r="B12" s="34" t="s">
        <v>130</v>
      </c>
      <c r="C12" s="31">
        <v>1582.11</v>
      </c>
      <c r="D12" s="31">
        <v>1499.46</v>
      </c>
      <c r="E12" s="31">
        <v>1410.99</v>
      </c>
      <c r="F12" s="31">
        <v>1444.07</v>
      </c>
    </row>
    <row r="13" spans="1:6" x14ac:dyDescent="0.2">
      <c r="A13" s="34" t="s">
        <v>124</v>
      </c>
      <c r="B13" s="34" t="s">
        <v>158</v>
      </c>
      <c r="C13" s="31">
        <v>1409.84</v>
      </c>
      <c r="D13" s="31">
        <v>1027.8800000000001</v>
      </c>
      <c r="E13" s="31">
        <v>1068.29</v>
      </c>
      <c r="F13" s="31">
        <v>1094.6099999999999</v>
      </c>
    </row>
    <row r="14" spans="1:6" x14ac:dyDescent="0.2">
      <c r="A14" s="34" t="s">
        <v>124</v>
      </c>
      <c r="B14" s="34" t="s">
        <v>496</v>
      </c>
      <c r="C14" s="31">
        <v>1009.07</v>
      </c>
      <c r="D14" s="31">
        <v>861.79</v>
      </c>
      <c r="E14" s="31">
        <v>799.23</v>
      </c>
      <c r="F14" s="31">
        <v>838.96</v>
      </c>
    </row>
    <row r="15" spans="1:6" x14ac:dyDescent="0.2">
      <c r="A15" s="34" t="s">
        <v>124</v>
      </c>
      <c r="B15" s="34" t="s">
        <v>131</v>
      </c>
      <c r="C15" s="31">
        <v>2693.71</v>
      </c>
      <c r="D15" s="31">
        <v>2222.63</v>
      </c>
      <c r="E15" s="31">
        <v>2070.56</v>
      </c>
      <c r="F15" s="31">
        <v>2115.3000000000002</v>
      </c>
    </row>
    <row r="16" spans="1:6" x14ac:dyDescent="0.2">
      <c r="A16" s="34" t="s">
        <v>124</v>
      </c>
      <c r="B16" s="34" t="s">
        <v>132</v>
      </c>
      <c r="C16" s="31">
        <v>725.11</v>
      </c>
      <c r="D16" s="31">
        <v>764.48</v>
      </c>
      <c r="E16" s="31">
        <v>781.12</v>
      </c>
      <c r="F16" s="31">
        <v>760.44</v>
      </c>
    </row>
    <row r="17" spans="1:6" x14ac:dyDescent="0.2">
      <c r="A17" s="34" t="s">
        <v>124</v>
      </c>
      <c r="B17" s="34" t="s">
        <v>133</v>
      </c>
      <c r="C17" s="31">
        <v>1753.41</v>
      </c>
      <c r="D17" s="31">
        <v>1349.63</v>
      </c>
      <c r="E17" s="31">
        <v>1312.62</v>
      </c>
      <c r="F17" s="31">
        <v>1238.2</v>
      </c>
    </row>
    <row r="18" spans="1:6" x14ac:dyDescent="0.2">
      <c r="A18" s="34" t="s">
        <v>124</v>
      </c>
      <c r="B18" s="34" t="s">
        <v>134</v>
      </c>
      <c r="C18" s="31">
        <v>4072.47</v>
      </c>
      <c r="D18" s="31">
        <v>2526.0700000000002</v>
      </c>
      <c r="E18" s="31">
        <v>2319.94</v>
      </c>
      <c r="F18" s="31">
        <v>2591.85</v>
      </c>
    </row>
    <row r="19" spans="1:6" x14ac:dyDescent="0.2">
      <c r="A19" s="34" t="s">
        <v>124</v>
      </c>
      <c r="B19" s="34" t="s">
        <v>135</v>
      </c>
      <c r="C19" s="31">
        <v>1412.55</v>
      </c>
      <c r="D19" s="31">
        <v>1100.8800000000001</v>
      </c>
      <c r="E19" s="31">
        <v>977.18</v>
      </c>
      <c r="F19" s="31">
        <v>896.34</v>
      </c>
    </row>
    <row r="20" spans="1:6" x14ac:dyDescent="0.2">
      <c r="A20" s="34" t="s">
        <v>124</v>
      </c>
      <c r="B20" s="34" t="s">
        <v>136</v>
      </c>
      <c r="C20" s="31" t="s">
        <v>497</v>
      </c>
      <c r="D20" s="31">
        <v>1862.17</v>
      </c>
      <c r="E20" s="31">
        <v>1591.23</v>
      </c>
      <c r="F20" s="31">
        <v>1440.52</v>
      </c>
    </row>
    <row r="21" spans="1:6" x14ac:dyDescent="0.2">
      <c r="A21" s="34" t="s">
        <v>124</v>
      </c>
      <c r="B21" s="34" t="s">
        <v>137</v>
      </c>
      <c r="C21" s="31">
        <v>1200.3699999999999</v>
      </c>
      <c r="D21" s="31">
        <v>1093.6099999999999</v>
      </c>
      <c r="E21" s="31">
        <v>1103.17</v>
      </c>
      <c r="F21" s="31">
        <v>1192.1500000000001</v>
      </c>
    </row>
    <row r="22" spans="1:6" x14ac:dyDescent="0.2">
      <c r="A22" s="34" t="s">
        <v>124</v>
      </c>
      <c r="B22" s="34" t="s">
        <v>522</v>
      </c>
      <c r="C22" s="31">
        <v>1577.62</v>
      </c>
      <c r="D22" s="31">
        <v>1375.02</v>
      </c>
      <c r="E22" s="31">
        <v>1118.45</v>
      </c>
      <c r="F22" s="31">
        <v>1063.1600000000001</v>
      </c>
    </row>
    <row r="24" spans="1:6" x14ac:dyDescent="0.2">
      <c r="A24" s="24" t="s">
        <v>495</v>
      </c>
    </row>
    <row r="25" spans="1:6" x14ac:dyDescent="0.2">
      <c r="A25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6" t="s">
        <v>575</v>
      </c>
      <c r="B1" s="66"/>
      <c r="C1" s="66"/>
      <c r="D1" s="66"/>
      <c r="E1" s="66"/>
    </row>
    <row r="2" spans="1:5" x14ac:dyDescent="0.2">
      <c r="A2" s="66" t="s">
        <v>576</v>
      </c>
      <c r="B2" s="66"/>
      <c r="C2" s="66"/>
      <c r="D2" s="66"/>
      <c r="E2" s="66"/>
    </row>
    <row r="3" spans="1:5" x14ac:dyDescent="0.2">
      <c r="A3" s="34"/>
      <c r="B3" s="34"/>
      <c r="C3" s="34"/>
      <c r="D3" s="35" t="s">
        <v>488</v>
      </c>
      <c r="E3" s="35" t="s">
        <v>145</v>
      </c>
    </row>
    <row r="4" spans="1:5" ht="25.5" x14ac:dyDescent="0.2">
      <c r="A4" s="30" t="s">
        <v>116</v>
      </c>
      <c r="B4" s="30" t="s">
        <v>117</v>
      </c>
      <c r="C4" s="30" t="s">
        <v>156</v>
      </c>
      <c r="D4" s="30" t="s">
        <v>157</v>
      </c>
      <c r="E4" s="30" t="s">
        <v>155</v>
      </c>
    </row>
    <row r="5" spans="1:5" x14ac:dyDescent="0.2">
      <c r="A5" s="34" t="s">
        <v>121</v>
      </c>
      <c r="B5" s="34" t="s">
        <v>81</v>
      </c>
      <c r="C5" s="31">
        <v>1727.62</v>
      </c>
      <c r="D5" s="31">
        <v>1401.14</v>
      </c>
      <c r="E5" s="31">
        <v>1356.22</v>
      </c>
    </row>
    <row r="6" spans="1:5" x14ac:dyDescent="0.2">
      <c r="A6" s="34" t="s">
        <v>122</v>
      </c>
      <c r="B6" s="34" t="s">
        <v>123</v>
      </c>
      <c r="C6" s="31">
        <v>2439.2399999999998</v>
      </c>
      <c r="D6" s="31">
        <v>3444.39</v>
      </c>
      <c r="E6" s="31">
        <v>2516.09</v>
      </c>
    </row>
    <row r="7" spans="1:5" x14ac:dyDescent="0.2">
      <c r="A7" s="34" t="s">
        <v>124</v>
      </c>
      <c r="B7" s="34" t="s">
        <v>125</v>
      </c>
      <c r="C7" s="31">
        <v>1376.15</v>
      </c>
      <c r="D7" s="31">
        <v>1128.75</v>
      </c>
      <c r="E7" s="31">
        <v>1093.96</v>
      </c>
    </row>
    <row r="8" spans="1:5" x14ac:dyDescent="0.2">
      <c r="A8" s="34" t="s">
        <v>124</v>
      </c>
      <c r="B8" s="34" t="s">
        <v>126</v>
      </c>
      <c r="C8" s="31">
        <v>1349.65</v>
      </c>
      <c r="D8" s="31">
        <v>1140.8800000000001</v>
      </c>
      <c r="E8" s="31">
        <v>763.45</v>
      </c>
    </row>
    <row r="9" spans="1:5" x14ac:dyDescent="0.2">
      <c r="A9" s="34" t="s">
        <v>124</v>
      </c>
      <c r="B9" s="34" t="s">
        <v>127</v>
      </c>
      <c r="C9" s="31">
        <v>1210.8900000000001</v>
      </c>
      <c r="D9" s="31">
        <v>1167.8800000000001</v>
      </c>
      <c r="E9" s="31">
        <v>1037.96</v>
      </c>
    </row>
    <row r="10" spans="1:5" x14ac:dyDescent="0.2">
      <c r="A10" s="34" t="s">
        <v>124</v>
      </c>
      <c r="B10" s="34" t="s">
        <v>128</v>
      </c>
      <c r="C10" s="31">
        <v>2339.94</v>
      </c>
      <c r="D10" s="31">
        <v>2056.85</v>
      </c>
      <c r="E10" s="31">
        <v>2576.87</v>
      </c>
    </row>
    <row r="11" spans="1:5" x14ac:dyDescent="0.2">
      <c r="A11" s="34" t="s">
        <v>124</v>
      </c>
      <c r="B11" s="34" t="s">
        <v>137</v>
      </c>
      <c r="C11" s="31">
        <v>1180.5899999999999</v>
      </c>
      <c r="D11" s="31">
        <v>1198.6600000000001</v>
      </c>
      <c r="E11" s="31">
        <v>708.8</v>
      </c>
    </row>
    <row r="12" spans="1:5" x14ac:dyDescent="0.2">
      <c r="A12" s="34" t="s">
        <v>124</v>
      </c>
      <c r="B12" s="34" t="s">
        <v>132</v>
      </c>
      <c r="C12" s="31">
        <v>756.03</v>
      </c>
      <c r="D12" s="31">
        <v>576.79</v>
      </c>
      <c r="E12" s="31">
        <v>427.26</v>
      </c>
    </row>
    <row r="13" spans="1:5" x14ac:dyDescent="0.2">
      <c r="A13" s="34" t="s">
        <v>124</v>
      </c>
      <c r="B13" s="34" t="s">
        <v>133</v>
      </c>
      <c r="C13" s="31">
        <v>1318.95</v>
      </c>
      <c r="D13" s="31">
        <v>987.98</v>
      </c>
      <c r="E13" s="31">
        <v>867.2</v>
      </c>
    </row>
    <row r="14" spans="1:5" x14ac:dyDescent="0.2">
      <c r="A14" s="34" t="s">
        <v>124</v>
      </c>
      <c r="B14" s="34" t="s">
        <v>158</v>
      </c>
      <c r="C14" s="31">
        <v>1104.22</v>
      </c>
      <c r="D14" s="31">
        <v>938.27</v>
      </c>
      <c r="E14" s="31">
        <v>711.4</v>
      </c>
    </row>
    <row r="15" spans="1:5" x14ac:dyDescent="0.2">
      <c r="A15" s="34" t="s">
        <v>124</v>
      </c>
      <c r="B15" s="34" t="s">
        <v>496</v>
      </c>
      <c r="C15" s="31">
        <v>833.45</v>
      </c>
      <c r="D15" s="31">
        <v>729.81</v>
      </c>
      <c r="E15" s="31">
        <v>620.13</v>
      </c>
    </row>
    <row r="16" spans="1:5" x14ac:dyDescent="0.2">
      <c r="A16" s="34" t="s">
        <v>124</v>
      </c>
      <c r="B16" s="34" t="s">
        <v>129</v>
      </c>
      <c r="C16" s="31">
        <v>1898.68</v>
      </c>
      <c r="D16" s="31">
        <v>2084.02</v>
      </c>
      <c r="E16" s="31">
        <v>1461.68</v>
      </c>
    </row>
    <row r="17" spans="1:5" x14ac:dyDescent="0.2">
      <c r="A17" s="34" t="s">
        <v>124</v>
      </c>
      <c r="B17" s="34" t="s">
        <v>130</v>
      </c>
      <c r="C17" s="31">
        <v>1442.22</v>
      </c>
      <c r="D17" s="31">
        <v>1069.23</v>
      </c>
      <c r="E17" s="31">
        <v>1187.53</v>
      </c>
    </row>
    <row r="18" spans="1:5" x14ac:dyDescent="0.2">
      <c r="A18" s="34" t="s">
        <v>124</v>
      </c>
      <c r="B18" s="34" t="s">
        <v>131</v>
      </c>
      <c r="C18" s="31">
        <v>2131.0300000000002</v>
      </c>
      <c r="D18" s="31">
        <v>1711.42</v>
      </c>
      <c r="E18" s="31">
        <v>1712.03</v>
      </c>
    </row>
    <row r="19" spans="1:5" x14ac:dyDescent="0.2">
      <c r="A19" s="34" t="s">
        <v>124</v>
      </c>
      <c r="B19" s="34" t="s">
        <v>134</v>
      </c>
      <c r="C19" s="31">
        <v>2632.91</v>
      </c>
      <c r="D19" s="31">
        <v>1830.52</v>
      </c>
      <c r="E19" s="31">
        <v>2729.57</v>
      </c>
    </row>
    <row r="20" spans="1:5" x14ac:dyDescent="0.2">
      <c r="A20" s="34" t="s">
        <v>124</v>
      </c>
      <c r="B20" s="34" t="s">
        <v>135</v>
      </c>
      <c r="C20" s="31">
        <v>982.1</v>
      </c>
      <c r="D20" s="31">
        <v>1042.02</v>
      </c>
      <c r="E20" s="31">
        <v>679.15</v>
      </c>
    </row>
    <row r="21" spans="1:5" x14ac:dyDescent="0.2">
      <c r="A21" s="34" t="s">
        <v>124</v>
      </c>
      <c r="B21" s="34" t="s">
        <v>136</v>
      </c>
      <c r="C21" s="31">
        <v>1497.52</v>
      </c>
      <c r="D21" s="31">
        <v>1289.05</v>
      </c>
      <c r="E21" s="31">
        <v>1377.82</v>
      </c>
    </row>
    <row r="22" spans="1:5" x14ac:dyDescent="0.2">
      <c r="A22" s="34" t="s">
        <v>124</v>
      </c>
      <c r="B22" s="34" t="s">
        <v>522</v>
      </c>
      <c r="C22" s="31">
        <v>1201.83</v>
      </c>
      <c r="D22" s="31">
        <v>1412.7</v>
      </c>
      <c r="E22" s="31">
        <v>1337.24</v>
      </c>
    </row>
    <row r="24" spans="1:5" x14ac:dyDescent="0.2">
      <c r="A24" s="24" t="s">
        <v>495</v>
      </c>
    </row>
    <row r="25" spans="1:5" x14ac:dyDescent="0.2">
      <c r="A25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577</v>
      </c>
      <c r="B1" s="7"/>
      <c r="C1" s="7"/>
      <c r="D1" s="7"/>
      <c r="E1" s="38"/>
    </row>
    <row r="2" spans="1:5" x14ac:dyDescent="0.2">
      <c r="A2" s="66" t="s">
        <v>578</v>
      </c>
      <c r="B2" s="66"/>
      <c r="C2" s="66"/>
      <c r="D2" s="66"/>
      <c r="E2" s="34"/>
    </row>
    <row r="3" spans="1:5" x14ac:dyDescent="0.2">
      <c r="A3" s="39"/>
      <c r="B3" s="39"/>
      <c r="C3" s="39"/>
      <c r="D3" s="39"/>
      <c r="E3" s="34"/>
    </row>
    <row r="4" spans="1:5" x14ac:dyDescent="0.2">
      <c r="A4" s="34"/>
      <c r="B4" s="34"/>
      <c r="C4" s="34"/>
      <c r="D4" s="35" t="s">
        <v>488</v>
      </c>
      <c r="E4" s="35" t="s">
        <v>145</v>
      </c>
    </row>
    <row r="5" spans="1:5" ht="25.5" x14ac:dyDescent="0.2">
      <c r="A5" s="30" t="s">
        <v>116</v>
      </c>
      <c r="B5" s="30" t="s">
        <v>117</v>
      </c>
      <c r="C5" s="30" t="s">
        <v>160</v>
      </c>
      <c r="D5" s="34"/>
      <c r="E5" s="34"/>
    </row>
    <row r="6" spans="1:5" x14ac:dyDescent="0.2">
      <c r="A6" s="34" t="s">
        <v>122</v>
      </c>
      <c r="B6" s="34" t="s">
        <v>123</v>
      </c>
      <c r="C6" s="31">
        <v>359.89</v>
      </c>
      <c r="D6" s="34"/>
      <c r="E6" s="34"/>
    </row>
    <row r="7" spans="1:5" x14ac:dyDescent="0.2">
      <c r="A7" s="33" t="s">
        <v>499</v>
      </c>
      <c r="B7" s="33" t="s">
        <v>140</v>
      </c>
      <c r="C7" s="31">
        <v>472.83</v>
      </c>
      <c r="D7" s="34"/>
      <c r="E7" s="34"/>
    </row>
    <row r="8" spans="1:5" x14ac:dyDescent="0.2">
      <c r="A8" s="33" t="s">
        <v>499</v>
      </c>
      <c r="B8" s="33" t="s">
        <v>141</v>
      </c>
      <c r="C8" s="31">
        <v>328.51</v>
      </c>
      <c r="D8" s="34"/>
      <c r="E8" s="34"/>
    </row>
    <row r="9" spans="1:5" x14ac:dyDescent="0.2">
      <c r="A9" s="33" t="s">
        <v>499</v>
      </c>
      <c r="B9" s="33" t="s">
        <v>142</v>
      </c>
      <c r="C9" s="31">
        <v>316.01</v>
      </c>
      <c r="D9" s="34"/>
      <c r="E9" s="34"/>
    </row>
    <row r="10" spans="1:5" x14ac:dyDescent="0.2">
      <c r="A10" s="34"/>
      <c r="B10" s="34"/>
      <c r="C10" s="34"/>
      <c r="D10" s="34"/>
      <c r="E10" s="34"/>
    </row>
    <row r="11" spans="1:5" x14ac:dyDescent="0.2">
      <c r="A11" s="24" t="s">
        <v>495</v>
      </c>
    </row>
    <row r="12" spans="1:5" x14ac:dyDescent="0.2">
      <c r="A12" s="24" t="s">
        <v>479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6" t="s">
        <v>579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580</v>
      </c>
      <c r="B2" s="66"/>
      <c r="C2" s="66"/>
      <c r="D2" s="66"/>
      <c r="E2" s="66"/>
      <c r="F2" s="66"/>
      <c r="G2" s="66"/>
      <c r="H2" s="66"/>
    </row>
    <row r="3" spans="1:8" x14ac:dyDescent="0.2">
      <c r="A3" s="34"/>
      <c r="B3" s="34"/>
      <c r="C3" s="34"/>
      <c r="D3" s="34"/>
      <c r="E3" s="34"/>
      <c r="F3" s="34"/>
      <c r="G3" s="35" t="s">
        <v>488</v>
      </c>
      <c r="H3" s="35" t="s">
        <v>145</v>
      </c>
    </row>
    <row r="4" spans="1:8" ht="25.5" x14ac:dyDescent="0.2">
      <c r="A4" s="30" t="s">
        <v>116</v>
      </c>
      <c r="B4" s="30" t="s">
        <v>117</v>
      </c>
      <c r="C4" s="30" t="s">
        <v>163</v>
      </c>
      <c r="D4" s="30" t="s">
        <v>165</v>
      </c>
      <c r="E4" s="30" t="s">
        <v>164</v>
      </c>
      <c r="F4" s="30" t="s">
        <v>162</v>
      </c>
      <c r="G4" s="30" t="s">
        <v>166</v>
      </c>
      <c r="H4" s="30" t="s">
        <v>167</v>
      </c>
    </row>
    <row r="5" spans="1:8" x14ac:dyDescent="0.2">
      <c r="A5" s="34" t="s">
        <v>121</v>
      </c>
      <c r="B5" s="34" t="s">
        <v>81</v>
      </c>
      <c r="C5" s="49">
        <v>4.21</v>
      </c>
      <c r="D5" s="50">
        <v>2.2999999999999998</v>
      </c>
      <c r="E5" s="50">
        <v>0.2</v>
      </c>
      <c r="F5" s="51">
        <v>-7.87</v>
      </c>
      <c r="G5" s="51">
        <v>0.43</v>
      </c>
      <c r="H5" s="51">
        <v>1.37</v>
      </c>
    </row>
    <row r="6" spans="1:8" x14ac:dyDescent="0.2">
      <c r="A6" s="34" t="s">
        <v>122</v>
      </c>
      <c r="B6" s="34" t="s">
        <v>123</v>
      </c>
      <c r="C6" s="49">
        <v>3.18</v>
      </c>
      <c r="D6" s="50">
        <v>2.2999999999999998</v>
      </c>
      <c r="E6" s="50">
        <v>0.4</v>
      </c>
      <c r="F6" s="51">
        <v>-7.87</v>
      </c>
      <c r="G6" s="51">
        <v>0.43</v>
      </c>
      <c r="H6" s="51">
        <v>1.37</v>
      </c>
    </row>
    <row r="7" spans="1:8" x14ac:dyDescent="0.2">
      <c r="A7" s="34" t="s">
        <v>124</v>
      </c>
      <c r="B7" s="34" t="s">
        <v>125</v>
      </c>
      <c r="C7" s="49">
        <v>2.5</v>
      </c>
      <c r="D7" s="50">
        <v>2.2000000000000002</v>
      </c>
      <c r="E7" s="50">
        <v>-0.4</v>
      </c>
      <c r="F7" s="51">
        <v>-7.87</v>
      </c>
      <c r="G7" s="51">
        <v>0.43</v>
      </c>
      <c r="H7" s="51">
        <v>1.37</v>
      </c>
    </row>
    <row r="8" spans="1:8" x14ac:dyDescent="0.2">
      <c r="A8" s="34" t="s">
        <v>124</v>
      </c>
      <c r="B8" s="34" t="s">
        <v>126</v>
      </c>
      <c r="C8" s="49">
        <v>2.94</v>
      </c>
      <c r="D8" s="50">
        <v>2.2999999999999998</v>
      </c>
      <c r="E8" s="50">
        <v>0.4</v>
      </c>
      <c r="F8" s="51">
        <v>-7.87</v>
      </c>
      <c r="G8" s="51">
        <v>0.43</v>
      </c>
      <c r="H8" s="51">
        <v>1.37</v>
      </c>
    </row>
    <row r="9" spans="1:8" x14ac:dyDescent="0.2">
      <c r="A9" s="34" t="s">
        <v>124</v>
      </c>
      <c r="B9" s="34" t="s">
        <v>127</v>
      </c>
      <c r="C9" s="51">
        <v>1.96</v>
      </c>
      <c r="D9" s="50">
        <v>2.2000000000000002</v>
      </c>
      <c r="E9" s="50">
        <v>0.4</v>
      </c>
      <c r="F9" s="51">
        <v>-7.87</v>
      </c>
      <c r="G9" s="51">
        <v>0.43</v>
      </c>
      <c r="H9" s="51">
        <v>1.37</v>
      </c>
    </row>
    <row r="10" spans="1:8" x14ac:dyDescent="0.2">
      <c r="A10" s="34" t="s">
        <v>124</v>
      </c>
      <c r="B10" s="34" t="s">
        <v>128</v>
      </c>
      <c r="C10" s="51">
        <v>7.78</v>
      </c>
      <c r="D10" s="50">
        <v>2.2000000000000002</v>
      </c>
      <c r="E10" s="50">
        <v>0.7</v>
      </c>
      <c r="F10" s="51">
        <v>-7.87</v>
      </c>
      <c r="G10" s="51">
        <v>0.43</v>
      </c>
      <c r="H10" s="51">
        <v>1.37</v>
      </c>
    </row>
    <row r="11" spans="1:8" x14ac:dyDescent="0.2">
      <c r="A11" s="34" t="s">
        <v>124</v>
      </c>
      <c r="B11" s="34" t="s">
        <v>129</v>
      </c>
      <c r="C11" s="51">
        <v>8.39</v>
      </c>
      <c r="D11" s="50">
        <v>1.8</v>
      </c>
      <c r="E11" s="50">
        <v>0.1</v>
      </c>
      <c r="F11" s="51">
        <v>-7.87</v>
      </c>
      <c r="G11" s="51">
        <v>0.43</v>
      </c>
      <c r="H11" s="51">
        <v>1.37</v>
      </c>
    </row>
    <row r="12" spans="1:8" x14ac:dyDescent="0.2">
      <c r="A12" s="34" t="s">
        <v>124</v>
      </c>
      <c r="B12" s="34" t="s">
        <v>130</v>
      </c>
      <c r="C12" s="51">
        <v>0.56000000000000005</v>
      </c>
      <c r="D12" s="50">
        <v>2.5</v>
      </c>
      <c r="E12" s="50">
        <v>-0.1</v>
      </c>
      <c r="F12" s="51">
        <v>-7.87</v>
      </c>
      <c r="G12" s="51">
        <v>0.43</v>
      </c>
      <c r="H12" s="51">
        <v>1.37</v>
      </c>
    </row>
    <row r="13" spans="1:8" x14ac:dyDescent="0.2">
      <c r="A13" s="34" t="s">
        <v>124</v>
      </c>
      <c r="B13" s="34" t="s">
        <v>158</v>
      </c>
      <c r="C13" s="51">
        <v>0.89</v>
      </c>
      <c r="D13" s="50">
        <v>2.4</v>
      </c>
      <c r="E13" s="50">
        <v>0.3</v>
      </c>
      <c r="F13" s="51">
        <v>-7.87</v>
      </c>
      <c r="G13" s="51">
        <v>0.43</v>
      </c>
      <c r="H13" s="51">
        <v>1.37</v>
      </c>
    </row>
    <row r="14" spans="1:8" x14ac:dyDescent="0.2">
      <c r="A14" s="34" t="s">
        <v>124</v>
      </c>
      <c r="B14" s="34" t="s">
        <v>496</v>
      </c>
      <c r="C14" s="51">
        <v>2.58</v>
      </c>
      <c r="D14" s="50">
        <v>2.6</v>
      </c>
      <c r="E14" s="50">
        <v>-0.6</v>
      </c>
      <c r="F14" s="51">
        <v>-7.87</v>
      </c>
      <c r="G14" s="51">
        <v>0.43</v>
      </c>
      <c r="H14" s="51">
        <v>1.37</v>
      </c>
    </row>
    <row r="15" spans="1:8" x14ac:dyDescent="0.2">
      <c r="A15" s="34" t="s">
        <v>124</v>
      </c>
      <c r="B15" s="34" t="s">
        <v>131</v>
      </c>
      <c r="C15" s="51">
        <v>5.2</v>
      </c>
      <c r="D15" s="50">
        <v>2.4</v>
      </c>
      <c r="E15" s="50">
        <v>0.8</v>
      </c>
      <c r="F15" s="51">
        <v>-7.87</v>
      </c>
      <c r="G15" s="51">
        <v>0.43</v>
      </c>
      <c r="H15" s="51">
        <v>1.37</v>
      </c>
    </row>
    <row r="16" spans="1:8" x14ac:dyDescent="0.2">
      <c r="A16" s="34" t="s">
        <v>124</v>
      </c>
      <c r="B16" s="34" t="s">
        <v>132</v>
      </c>
      <c r="C16" s="51">
        <v>2.59</v>
      </c>
      <c r="D16" s="50">
        <v>2.1</v>
      </c>
      <c r="E16" s="50">
        <v>-0.2</v>
      </c>
      <c r="F16" s="51">
        <v>-7.87</v>
      </c>
      <c r="G16" s="51">
        <v>0.43</v>
      </c>
      <c r="H16" s="51">
        <v>1.37</v>
      </c>
    </row>
    <row r="17" spans="1:8" x14ac:dyDescent="0.2">
      <c r="A17" s="34" t="s">
        <v>124</v>
      </c>
      <c r="B17" s="34" t="s">
        <v>133</v>
      </c>
      <c r="C17" s="51">
        <v>0.71</v>
      </c>
      <c r="D17" s="50">
        <v>2.2999999999999998</v>
      </c>
      <c r="E17" s="50">
        <v>0.3</v>
      </c>
      <c r="F17" s="51">
        <v>-7.87</v>
      </c>
      <c r="G17" s="51">
        <v>0.43</v>
      </c>
      <c r="H17" s="51">
        <v>1.37</v>
      </c>
    </row>
    <row r="18" spans="1:8" x14ac:dyDescent="0.2">
      <c r="A18" s="34" t="s">
        <v>124</v>
      </c>
      <c r="B18" s="34" t="s">
        <v>134</v>
      </c>
      <c r="C18" s="51">
        <v>7.16</v>
      </c>
      <c r="D18" s="50">
        <v>2.1</v>
      </c>
      <c r="E18" s="50">
        <v>0.4</v>
      </c>
      <c r="F18" s="51">
        <v>-7.87</v>
      </c>
      <c r="G18" s="51">
        <v>0.43</v>
      </c>
      <c r="H18" s="51">
        <v>1.37</v>
      </c>
    </row>
    <row r="19" spans="1:8" x14ac:dyDescent="0.2">
      <c r="A19" s="34" t="s">
        <v>124</v>
      </c>
      <c r="B19" s="34" t="s">
        <v>135</v>
      </c>
      <c r="C19" s="51">
        <v>-0.97</v>
      </c>
      <c r="D19" s="50">
        <v>2.1</v>
      </c>
      <c r="E19" s="50">
        <v>-0.1</v>
      </c>
      <c r="F19" s="51">
        <v>-7.87</v>
      </c>
      <c r="G19" s="51">
        <v>0.43</v>
      </c>
      <c r="H19" s="51">
        <v>1.37</v>
      </c>
    </row>
    <row r="20" spans="1:8" x14ac:dyDescent="0.2">
      <c r="A20" s="34" t="s">
        <v>124</v>
      </c>
      <c r="B20" s="34" t="s">
        <v>136</v>
      </c>
      <c r="C20" s="51">
        <v>7.3</v>
      </c>
      <c r="D20" s="50">
        <v>2.5</v>
      </c>
      <c r="E20" s="50">
        <v>0</v>
      </c>
      <c r="F20" s="51">
        <v>-7.87</v>
      </c>
      <c r="G20" s="51">
        <v>0.43</v>
      </c>
      <c r="H20" s="51">
        <v>1.37</v>
      </c>
    </row>
    <row r="21" spans="1:8" x14ac:dyDescent="0.2">
      <c r="A21" s="34" t="s">
        <v>124</v>
      </c>
      <c r="B21" s="34" t="s">
        <v>137</v>
      </c>
      <c r="C21" s="51">
        <v>10.8</v>
      </c>
      <c r="D21" s="50">
        <v>2.1</v>
      </c>
      <c r="E21" s="50">
        <v>-0.8</v>
      </c>
      <c r="F21" s="51">
        <v>-7.87</v>
      </c>
      <c r="G21" s="51">
        <v>0.43</v>
      </c>
      <c r="H21" s="51">
        <v>1.37</v>
      </c>
    </row>
    <row r="22" spans="1:8" x14ac:dyDescent="0.2">
      <c r="A22" s="34" t="s">
        <v>124</v>
      </c>
      <c r="B22" s="34" t="s">
        <v>522</v>
      </c>
      <c r="C22" s="51">
        <v>4.5199999999999996</v>
      </c>
      <c r="D22" s="50">
        <v>2.4</v>
      </c>
      <c r="E22" s="50">
        <v>-0.2</v>
      </c>
      <c r="F22" s="51">
        <v>-7.87</v>
      </c>
      <c r="G22" s="51">
        <v>0.43</v>
      </c>
      <c r="H22" s="51">
        <v>1.37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495</v>
      </c>
      <c r="B24" s="24"/>
    </row>
    <row r="25" spans="1:8" x14ac:dyDescent="0.2">
      <c r="A25" s="24" t="s">
        <v>479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6" t="s">
        <v>581</v>
      </c>
      <c r="B1" s="66"/>
      <c r="C1" s="66"/>
      <c r="D1" s="66"/>
      <c r="E1" s="66"/>
      <c r="F1" s="34"/>
      <c r="G1" s="66" t="s">
        <v>581</v>
      </c>
      <c r="H1" s="66"/>
      <c r="I1" s="66"/>
      <c r="J1" s="66"/>
      <c r="K1" s="66"/>
      <c r="L1" s="34"/>
    </row>
    <row r="2" spans="1:12" x14ac:dyDescent="0.2">
      <c r="A2" s="66" t="s">
        <v>582</v>
      </c>
      <c r="B2" s="66"/>
      <c r="C2" s="66"/>
      <c r="D2" s="66"/>
      <c r="E2" s="66"/>
      <c r="F2" s="34"/>
      <c r="G2" s="66" t="s">
        <v>582</v>
      </c>
      <c r="H2" s="66"/>
      <c r="I2" s="66"/>
      <c r="J2" s="66"/>
      <c r="K2" s="66"/>
      <c r="L2" s="34"/>
    </row>
    <row r="3" spans="1:12" x14ac:dyDescent="0.2">
      <c r="A3" s="34"/>
      <c r="B3" s="34"/>
      <c r="C3" s="34"/>
      <c r="D3" s="34"/>
      <c r="E3" s="35" t="s">
        <v>488</v>
      </c>
      <c r="F3" s="34"/>
      <c r="G3" s="35" t="s">
        <v>145</v>
      </c>
      <c r="H3" s="34"/>
      <c r="I3" s="34"/>
      <c r="J3" s="34"/>
      <c r="K3" s="34"/>
      <c r="L3" s="34"/>
    </row>
    <row r="4" spans="1:12" ht="25.5" x14ac:dyDescent="0.2">
      <c r="A4" s="30" t="s">
        <v>117</v>
      </c>
      <c r="B4" s="30" t="s">
        <v>172</v>
      </c>
      <c r="C4" s="30" t="s">
        <v>169</v>
      </c>
      <c r="D4" s="30" t="s">
        <v>170</v>
      </c>
      <c r="E4" s="30" t="s">
        <v>171</v>
      </c>
      <c r="F4" s="34"/>
      <c r="G4" s="30" t="s">
        <v>117</v>
      </c>
      <c r="H4" s="30" t="s">
        <v>172</v>
      </c>
      <c r="I4" s="30" t="s">
        <v>173</v>
      </c>
      <c r="J4" s="30" t="s">
        <v>170</v>
      </c>
      <c r="K4" s="30" t="s">
        <v>171</v>
      </c>
      <c r="L4" s="34"/>
    </row>
    <row r="5" spans="1:12" s="25" customFormat="1" x14ac:dyDescent="0.2">
      <c r="A5" s="33" t="s">
        <v>81</v>
      </c>
      <c r="B5" s="33" t="s">
        <v>500</v>
      </c>
      <c r="C5" s="52">
        <v>116775</v>
      </c>
      <c r="D5" s="53">
        <f t="shared" ref="D5:D26" si="0">C5/SUM(C:C)</f>
        <v>0.87171543744401314</v>
      </c>
      <c r="E5" s="32" t="s">
        <v>501</v>
      </c>
      <c r="F5" s="40"/>
      <c r="G5" s="33" t="s">
        <v>502</v>
      </c>
      <c r="H5" s="33" t="s">
        <v>500</v>
      </c>
      <c r="I5" s="52">
        <v>4928</v>
      </c>
      <c r="J5" s="53">
        <f t="shared" ref="J5:J35" si="1">I5/SUM(I:I)</f>
        <v>0.97584158415841582</v>
      </c>
      <c r="K5" s="32" t="s">
        <v>501</v>
      </c>
      <c r="L5" s="40"/>
    </row>
    <row r="6" spans="1:12" s="25" customFormat="1" x14ac:dyDescent="0.2">
      <c r="A6" s="33" t="s">
        <v>81</v>
      </c>
      <c r="B6" s="33" t="s">
        <v>503</v>
      </c>
      <c r="C6" s="52">
        <v>2565</v>
      </c>
      <c r="D6" s="53">
        <f t="shared" si="0"/>
        <v>1.9147506718423409E-2</v>
      </c>
      <c r="E6" s="53">
        <f t="shared" ref="E6:E26" si="2">C6/(SUM(C:C)-C$5)</f>
        <v>0.14925807390165843</v>
      </c>
      <c r="F6" s="40"/>
      <c r="G6" s="33" t="s">
        <v>502</v>
      </c>
      <c r="H6" s="33" t="s">
        <v>509</v>
      </c>
      <c r="I6" s="52">
        <v>17</v>
      </c>
      <c r="J6" s="53">
        <f t="shared" si="1"/>
        <v>3.3663366336633663E-3</v>
      </c>
      <c r="K6" s="53">
        <f t="shared" ref="K6:K35" si="3">I6/(SUM(I:I)-I$5)</f>
        <v>0.13934426229508196</v>
      </c>
      <c r="L6" s="40"/>
    </row>
    <row r="7" spans="1:12" s="25" customFormat="1" x14ac:dyDescent="0.2">
      <c r="A7" s="33" t="s">
        <v>81</v>
      </c>
      <c r="B7" s="33" t="s">
        <v>508</v>
      </c>
      <c r="C7" s="52">
        <v>1302</v>
      </c>
      <c r="D7" s="53">
        <f t="shared" si="0"/>
        <v>9.7193191997611231E-3</v>
      </c>
      <c r="E7" s="53">
        <f t="shared" si="2"/>
        <v>7.5763747454175148E-2</v>
      </c>
      <c r="F7" s="40"/>
      <c r="G7" s="33" t="s">
        <v>502</v>
      </c>
      <c r="H7" s="33" t="s">
        <v>504</v>
      </c>
      <c r="I7" s="52">
        <v>10</v>
      </c>
      <c r="J7" s="53">
        <f t="shared" si="1"/>
        <v>1.9801980198019802E-3</v>
      </c>
      <c r="K7" s="53">
        <f t="shared" si="3"/>
        <v>8.1967213114754092E-2</v>
      </c>
      <c r="L7" s="40"/>
    </row>
    <row r="8" spans="1:12" s="25" customFormat="1" x14ac:dyDescent="0.2">
      <c r="A8" s="33" t="s">
        <v>81</v>
      </c>
      <c r="B8" s="33" t="s">
        <v>507</v>
      </c>
      <c r="C8" s="52">
        <v>1210</v>
      </c>
      <c r="D8" s="53">
        <f t="shared" si="0"/>
        <v>9.0325470289638696E-3</v>
      </c>
      <c r="E8" s="53">
        <f t="shared" si="2"/>
        <v>7.0410241489671219E-2</v>
      </c>
      <c r="F8" s="40"/>
      <c r="G8" s="33" t="s">
        <v>502</v>
      </c>
      <c r="H8" s="33" t="s">
        <v>511</v>
      </c>
      <c r="I8" s="52">
        <v>8</v>
      </c>
      <c r="J8" s="53">
        <f t="shared" si="1"/>
        <v>1.5841584158415843E-3</v>
      </c>
      <c r="K8" s="53">
        <f t="shared" si="3"/>
        <v>6.5573770491803282E-2</v>
      </c>
      <c r="L8" s="40"/>
    </row>
    <row r="9" spans="1:12" s="25" customFormat="1" x14ac:dyDescent="0.2">
      <c r="A9" s="33" t="s">
        <v>81</v>
      </c>
      <c r="B9" s="33" t="s">
        <v>506</v>
      </c>
      <c r="C9" s="52">
        <v>1104</v>
      </c>
      <c r="D9" s="53">
        <f t="shared" si="0"/>
        <v>8.2412660495670351E-3</v>
      </c>
      <c r="E9" s="53">
        <f t="shared" si="2"/>
        <v>6.4242071574047141E-2</v>
      </c>
      <c r="F9" s="40"/>
      <c r="G9" s="33" t="s">
        <v>502</v>
      </c>
      <c r="H9" s="33" t="s">
        <v>515</v>
      </c>
      <c r="I9" s="52">
        <v>6</v>
      </c>
      <c r="J9" s="53">
        <f t="shared" si="1"/>
        <v>1.1881188118811881E-3</v>
      </c>
      <c r="K9" s="53">
        <f t="shared" si="3"/>
        <v>4.9180327868852458E-2</v>
      </c>
      <c r="L9" s="40"/>
    </row>
    <row r="10" spans="1:12" s="25" customFormat="1" x14ac:dyDescent="0.2">
      <c r="A10" s="33" t="s">
        <v>81</v>
      </c>
      <c r="B10" s="33" t="s">
        <v>512</v>
      </c>
      <c r="C10" s="52">
        <v>1050</v>
      </c>
      <c r="D10" s="53">
        <f t="shared" si="0"/>
        <v>7.8381606449686482E-3</v>
      </c>
      <c r="E10" s="53">
        <f t="shared" si="2"/>
        <v>6.1099796334012219E-2</v>
      </c>
      <c r="F10" s="40"/>
      <c r="G10" s="33" t="s">
        <v>502</v>
      </c>
      <c r="H10" s="33" t="s">
        <v>507</v>
      </c>
      <c r="I10" s="52">
        <v>5</v>
      </c>
      <c r="J10" s="53">
        <f t="shared" si="1"/>
        <v>9.9009900990099011E-4</v>
      </c>
      <c r="K10" s="53">
        <f t="shared" si="3"/>
        <v>4.0983606557377046E-2</v>
      </c>
      <c r="L10" s="40"/>
    </row>
    <row r="11" spans="1:12" s="25" customFormat="1" x14ac:dyDescent="0.2">
      <c r="A11" s="33" t="s">
        <v>81</v>
      </c>
      <c r="B11" s="33" t="s">
        <v>509</v>
      </c>
      <c r="C11" s="52">
        <v>959</v>
      </c>
      <c r="D11" s="53">
        <f t="shared" si="0"/>
        <v>7.1588533890713643E-3</v>
      </c>
      <c r="E11" s="53">
        <f t="shared" si="2"/>
        <v>5.5804480651731159E-2</v>
      </c>
      <c r="F11" s="40"/>
      <c r="G11" s="33" t="s">
        <v>502</v>
      </c>
      <c r="H11" s="33" t="s">
        <v>514</v>
      </c>
      <c r="I11" s="52">
        <v>4</v>
      </c>
      <c r="J11" s="53">
        <f t="shared" si="1"/>
        <v>7.9207920792079213E-4</v>
      </c>
      <c r="K11" s="53">
        <f t="shared" si="3"/>
        <v>3.2786885245901641E-2</v>
      </c>
      <c r="L11" s="40"/>
    </row>
    <row r="12" spans="1:12" s="25" customFormat="1" x14ac:dyDescent="0.2">
      <c r="A12" s="33" t="s">
        <v>81</v>
      </c>
      <c r="B12" s="33" t="s">
        <v>514</v>
      </c>
      <c r="C12" s="52">
        <v>950</v>
      </c>
      <c r="D12" s="53">
        <f t="shared" si="0"/>
        <v>7.0916691549716337E-3</v>
      </c>
      <c r="E12" s="53">
        <f t="shared" si="2"/>
        <v>5.5280768111725345E-2</v>
      </c>
      <c r="F12" s="40"/>
      <c r="G12" s="33" t="s">
        <v>502</v>
      </c>
      <c r="H12" s="33" t="s">
        <v>557</v>
      </c>
      <c r="I12" s="52">
        <v>4</v>
      </c>
      <c r="J12" s="53">
        <f t="shared" si="1"/>
        <v>7.9207920792079213E-4</v>
      </c>
      <c r="K12" s="53">
        <f t="shared" si="3"/>
        <v>3.2786885245901641E-2</v>
      </c>
      <c r="L12" s="40"/>
    </row>
    <row r="13" spans="1:12" s="25" customFormat="1" x14ac:dyDescent="0.2">
      <c r="A13" s="33" t="s">
        <v>81</v>
      </c>
      <c r="B13" s="33" t="s">
        <v>515</v>
      </c>
      <c r="C13" s="52">
        <v>891</v>
      </c>
      <c r="D13" s="53">
        <f t="shared" si="0"/>
        <v>6.6512391758733955E-3</v>
      </c>
      <c r="E13" s="53">
        <f t="shared" si="2"/>
        <v>5.1847541460576081E-2</v>
      </c>
      <c r="F13" s="40"/>
      <c r="G13" s="33" t="s">
        <v>502</v>
      </c>
      <c r="H13" s="33" t="s">
        <v>568</v>
      </c>
      <c r="I13" s="52">
        <v>4</v>
      </c>
      <c r="J13" s="53">
        <f t="shared" si="1"/>
        <v>7.9207920792079213E-4</v>
      </c>
      <c r="K13" s="53">
        <f t="shared" si="3"/>
        <v>3.2786885245901641E-2</v>
      </c>
      <c r="L13" s="40"/>
    </row>
    <row r="14" spans="1:12" s="25" customFormat="1" x14ac:dyDescent="0.2">
      <c r="A14" s="33" t="s">
        <v>81</v>
      </c>
      <c r="B14" s="33" t="s">
        <v>504</v>
      </c>
      <c r="C14" s="52">
        <v>650</v>
      </c>
      <c r="D14" s="53">
        <f t="shared" si="0"/>
        <v>4.8521946849805911E-3</v>
      </c>
      <c r="E14" s="53">
        <f t="shared" si="2"/>
        <v>3.7823683444864704E-2</v>
      </c>
      <c r="F14" s="40"/>
      <c r="G14" s="33" t="s">
        <v>502</v>
      </c>
      <c r="H14" s="33" t="s">
        <v>564</v>
      </c>
      <c r="I14" s="52">
        <v>4</v>
      </c>
      <c r="J14" s="53">
        <f t="shared" si="1"/>
        <v>7.9207920792079213E-4</v>
      </c>
      <c r="K14" s="53">
        <f t="shared" si="3"/>
        <v>3.2786885245901641E-2</v>
      </c>
      <c r="L14" s="40"/>
    </row>
    <row r="15" spans="1:12" s="25" customFormat="1" x14ac:dyDescent="0.2">
      <c r="A15" s="33" t="s">
        <v>81</v>
      </c>
      <c r="B15" s="33" t="s">
        <v>505</v>
      </c>
      <c r="C15" s="52">
        <v>510</v>
      </c>
      <c r="D15" s="53">
        <f t="shared" si="0"/>
        <v>3.8071065989847717E-3</v>
      </c>
      <c r="E15" s="53">
        <f t="shared" si="2"/>
        <v>2.9677043933663078E-2</v>
      </c>
      <c r="F15" s="40"/>
      <c r="G15" s="33" t="s">
        <v>502</v>
      </c>
      <c r="H15" s="33" t="s">
        <v>607</v>
      </c>
      <c r="I15" s="52">
        <v>4</v>
      </c>
      <c r="J15" s="53">
        <f t="shared" si="1"/>
        <v>7.9207920792079213E-4</v>
      </c>
      <c r="K15" s="53">
        <f t="shared" si="3"/>
        <v>3.2786885245901641E-2</v>
      </c>
      <c r="L15" s="40"/>
    </row>
    <row r="16" spans="1:12" s="25" customFormat="1" x14ac:dyDescent="0.2">
      <c r="A16" s="33" t="s">
        <v>81</v>
      </c>
      <c r="B16" s="33" t="s">
        <v>556</v>
      </c>
      <c r="C16" s="52">
        <v>465</v>
      </c>
      <c r="D16" s="53">
        <f t="shared" si="0"/>
        <v>3.4711854284861154E-3</v>
      </c>
      <c r="E16" s="53">
        <f t="shared" si="2"/>
        <v>2.7058481233633982E-2</v>
      </c>
      <c r="F16" s="40"/>
      <c r="G16" s="33" t="s">
        <v>502</v>
      </c>
      <c r="H16" s="33" t="s">
        <v>517</v>
      </c>
      <c r="I16" s="52">
        <v>3</v>
      </c>
      <c r="J16" s="53">
        <f t="shared" si="1"/>
        <v>5.9405940594059404E-4</v>
      </c>
      <c r="K16" s="53">
        <f t="shared" si="3"/>
        <v>2.4590163934426229E-2</v>
      </c>
      <c r="L16" s="40"/>
    </row>
    <row r="17" spans="1:12" s="25" customFormat="1" x14ac:dyDescent="0.2">
      <c r="A17" s="33" t="s">
        <v>81</v>
      </c>
      <c r="B17" s="33" t="s">
        <v>510</v>
      </c>
      <c r="C17" s="52">
        <v>370</v>
      </c>
      <c r="D17" s="53">
        <f t="shared" si="0"/>
        <v>2.7620185129889519E-3</v>
      </c>
      <c r="E17" s="53">
        <f t="shared" si="2"/>
        <v>2.1530404422461447E-2</v>
      </c>
      <c r="F17" s="40"/>
      <c r="G17" s="33" t="s">
        <v>502</v>
      </c>
      <c r="H17" s="33" t="s">
        <v>560</v>
      </c>
      <c r="I17" s="52">
        <v>3</v>
      </c>
      <c r="J17" s="53">
        <f t="shared" si="1"/>
        <v>5.9405940594059404E-4</v>
      </c>
      <c r="K17" s="53">
        <f t="shared" si="3"/>
        <v>2.4590163934426229E-2</v>
      </c>
      <c r="L17" s="40"/>
    </row>
    <row r="18" spans="1:12" s="25" customFormat="1" x14ac:dyDescent="0.2">
      <c r="A18" s="33" t="s">
        <v>81</v>
      </c>
      <c r="B18" s="33" t="s">
        <v>521</v>
      </c>
      <c r="C18" s="52">
        <v>309</v>
      </c>
      <c r="D18" s="53">
        <f t="shared" si="0"/>
        <v>2.3066587040907732E-3</v>
      </c>
      <c r="E18" s="53">
        <f t="shared" si="2"/>
        <v>1.7980797206866454E-2</v>
      </c>
      <c r="F18" s="40"/>
      <c r="G18" s="33" t="s">
        <v>502</v>
      </c>
      <c r="H18" s="33" t="s">
        <v>508</v>
      </c>
      <c r="I18" s="52">
        <v>3</v>
      </c>
      <c r="J18" s="53">
        <f t="shared" si="1"/>
        <v>5.9405940594059404E-4</v>
      </c>
      <c r="K18" s="53">
        <f t="shared" si="3"/>
        <v>2.4590163934426229E-2</v>
      </c>
      <c r="L18" s="40"/>
    </row>
    <row r="19" spans="1:12" s="25" customFormat="1" x14ac:dyDescent="0.2">
      <c r="A19" s="33" t="s">
        <v>81</v>
      </c>
      <c r="B19" s="33" t="s">
        <v>517</v>
      </c>
      <c r="C19" s="52">
        <v>265</v>
      </c>
      <c r="D19" s="53">
        <f t="shared" si="0"/>
        <v>1.9782024484920873E-3</v>
      </c>
      <c r="E19" s="53">
        <f t="shared" si="2"/>
        <v>1.5420424789060227E-2</v>
      </c>
      <c r="F19" s="40"/>
      <c r="G19" s="33" t="s">
        <v>502</v>
      </c>
      <c r="H19" s="33" t="s">
        <v>540</v>
      </c>
      <c r="I19" s="52">
        <v>3</v>
      </c>
      <c r="J19" s="53">
        <f t="shared" si="1"/>
        <v>5.9405940594059404E-4</v>
      </c>
      <c r="K19" s="53">
        <f t="shared" si="3"/>
        <v>2.4590163934426229E-2</v>
      </c>
      <c r="L19" s="40"/>
    </row>
    <row r="20" spans="1:12" s="25" customFormat="1" x14ac:dyDescent="0.2">
      <c r="A20" s="33" t="s">
        <v>81</v>
      </c>
      <c r="B20" s="33" t="s">
        <v>513</v>
      </c>
      <c r="C20" s="52">
        <v>257</v>
      </c>
      <c r="D20" s="53">
        <f t="shared" si="0"/>
        <v>1.9184831292923261E-3</v>
      </c>
      <c r="E20" s="53">
        <f t="shared" si="2"/>
        <v>1.4954902531277276E-2</v>
      </c>
      <c r="F20" s="40"/>
      <c r="G20" s="33" t="s">
        <v>502</v>
      </c>
      <c r="H20" s="33" t="s">
        <v>538</v>
      </c>
      <c r="I20" s="52">
        <v>3</v>
      </c>
      <c r="J20" s="53">
        <f t="shared" si="1"/>
        <v>5.9405940594059404E-4</v>
      </c>
      <c r="K20" s="53">
        <f t="shared" si="3"/>
        <v>2.4590163934426229E-2</v>
      </c>
      <c r="L20" s="40"/>
    </row>
    <row r="21" spans="1:12" s="25" customFormat="1" x14ac:dyDescent="0.2">
      <c r="A21" s="33" t="s">
        <v>81</v>
      </c>
      <c r="B21" s="33" t="s">
        <v>530</v>
      </c>
      <c r="C21" s="52">
        <v>226</v>
      </c>
      <c r="D21" s="53">
        <f t="shared" si="0"/>
        <v>1.6870707673932517E-3</v>
      </c>
      <c r="E21" s="53">
        <f t="shared" si="2"/>
        <v>1.3151003782368345E-2</v>
      </c>
      <c r="F21" s="40"/>
      <c r="G21" s="33" t="s">
        <v>502</v>
      </c>
      <c r="H21" s="33" t="s">
        <v>608</v>
      </c>
      <c r="I21" s="52">
        <v>2</v>
      </c>
      <c r="J21" s="53">
        <f t="shared" si="1"/>
        <v>3.9603960396039607E-4</v>
      </c>
      <c r="K21" s="53">
        <f t="shared" si="3"/>
        <v>1.6393442622950821E-2</v>
      </c>
      <c r="L21" s="40"/>
    </row>
    <row r="22" spans="1:12" s="25" customFormat="1" x14ac:dyDescent="0.2">
      <c r="A22" s="33" t="s">
        <v>81</v>
      </c>
      <c r="B22" s="33" t="s">
        <v>538</v>
      </c>
      <c r="C22" s="52">
        <v>197</v>
      </c>
      <c r="D22" s="53">
        <f t="shared" si="0"/>
        <v>1.4705882352941176E-3</v>
      </c>
      <c r="E22" s="53">
        <f t="shared" si="2"/>
        <v>1.146348559790515E-2</v>
      </c>
      <c r="F22" s="40"/>
      <c r="G22" s="33" t="s">
        <v>502</v>
      </c>
      <c r="H22" s="33" t="s">
        <v>609</v>
      </c>
      <c r="I22" s="52">
        <v>2</v>
      </c>
      <c r="J22" s="53">
        <f t="shared" si="1"/>
        <v>3.9603960396039607E-4</v>
      </c>
      <c r="K22" s="53">
        <f t="shared" si="3"/>
        <v>1.6393442622950821E-2</v>
      </c>
      <c r="L22" s="40"/>
    </row>
    <row r="23" spans="1:12" s="25" customFormat="1" x14ac:dyDescent="0.2">
      <c r="A23" s="33" t="s">
        <v>81</v>
      </c>
      <c r="B23" s="33" t="s">
        <v>518</v>
      </c>
      <c r="C23" s="52">
        <v>190</v>
      </c>
      <c r="D23" s="53">
        <f t="shared" si="0"/>
        <v>1.4183338309943267E-3</v>
      </c>
      <c r="E23" s="53">
        <f t="shared" si="2"/>
        <v>1.1056153622345069E-2</v>
      </c>
      <c r="F23" s="40"/>
      <c r="G23" s="33" t="s">
        <v>502</v>
      </c>
      <c r="H23" s="33" t="s">
        <v>512</v>
      </c>
      <c r="I23" s="52">
        <v>2</v>
      </c>
      <c r="J23" s="53">
        <f t="shared" si="1"/>
        <v>3.9603960396039607E-4</v>
      </c>
      <c r="K23" s="53">
        <f t="shared" si="3"/>
        <v>1.6393442622950821E-2</v>
      </c>
      <c r="L23" s="40"/>
    </row>
    <row r="24" spans="1:12" s="25" customFormat="1" x14ac:dyDescent="0.2">
      <c r="A24" s="33" t="s">
        <v>81</v>
      </c>
      <c r="B24" s="33" t="s">
        <v>519</v>
      </c>
      <c r="C24" s="52">
        <v>169</v>
      </c>
      <c r="D24" s="53">
        <f t="shared" si="0"/>
        <v>1.2615706180949537E-3</v>
      </c>
      <c r="E24" s="53">
        <f t="shared" si="2"/>
        <v>9.834157695664824E-3</v>
      </c>
      <c r="F24" s="40"/>
      <c r="G24" s="33" t="s">
        <v>502</v>
      </c>
      <c r="H24" s="33" t="s">
        <v>559</v>
      </c>
      <c r="I24" s="52">
        <v>2</v>
      </c>
      <c r="J24" s="53">
        <f t="shared" si="1"/>
        <v>3.9603960396039607E-4</v>
      </c>
      <c r="K24" s="53">
        <f t="shared" si="3"/>
        <v>1.6393442622950821E-2</v>
      </c>
      <c r="L24" s="40"/>
    </row>
    <row r="25" spans="1:12" s="25" customFormat="1" x14ac:dyDescent="0.2">
      <c r="A25" s="33" t="s">
        <v>81</v>
      </c>
      <c r="B25" s="33" t="s">
        <v>516</v>
      </c>
      <c r="C25" s="52">
        <v>136</v>
      </c>
      <c r="D25" s="53">
        <f t="shared" si="0"/>
        <v>1.0152284263959391E-3</v>
      </c>
      <c r="E25" s="53">
        <f t="shared" si="2"/>
        <v>7.9138783823101549E-3</v>
      </c>
      <c r="F25" s="40"/>
      <c r="G25" s="33" t="s">
        <v>502</v>
      </c>
      <c r="H25" s="33" t="s">
        <v>530</v>
      </c>
      <c r="I25" s="52">
        <v>2</v>
      </c>
      <c r="J25" s="53">
        <f t="shared" si="1"/>
        <v>3.9603960396039607E-4</v>
      </c>
      <c r="K25" s="53">
        <f t="shared" si="3"/>
        <v>1.6393442622950821E-2</v>
      </c>
      <c r="L25" s="40"/>
    </row>
    <row r="26" spans="1:12" s="25" customFormat="1" x14ac:dyDescent="0.2">
      <c r="A26" s="33" t="s">
        <v>81</v>
      </c>
      <c r="B26" s="33" t="s">
        <v>520</v>
      </c>
      <c r="C26" s="52">
        <v>3410</v>
      </c>
      <c r="D26" s="53">
        <f t="shared" si="0"/>
        <v>2.5455359808898178E-2</v>
      </c>
      <c r="E26" s="53">
        <f t="shared" si="2"/>
        <v>0.19842886237998253</v>
      </c>
      <c r="F26" s="40"/>
      <c r="G26" s="33" t="s">
        <v>502</v>
      </c>
      <c r="H26" s="33" t="s">
        <v>610</v>
      </c>
      <c r="I26" s="52">
        <v>1</v>
      </c>
      <c r="J26" s="53">
        <f t="shared" si="1"/>
        <v>1.9801980198019803E-4</v>
      </c>
      <c r="K26" s="53">
        <f t="shared" si="3"/>
        <v>8.1967213114754103E-3</v>
      </c>
      <c r="L26" s="40"/>
    </row>
    <row r="27" spans="1:12" x14ac:dyDescent="0.2">
      <c r="A27" s="34"/>
      <c r="B27" s="34"/>
      <c r="C27" s="34"/>
      <c r="D27" s="34"/>
      <c r="E27" s="34"/>
      <c r="F27" s="34"/>
      <c r="G27" s="33" t="s">
        <v>502</v>
      </c>
      <c r="H27" s="33" t="s">
        <v>558</v>
      </c>
      <c r="I27" s="52">
        <v>1</v>
      </c>
      <c r="J27" s="53">
        <f t="shared" si="1"/>
        <v>1.9801980198019803E-4</v>
      </c>
      <c r="K27" s="53">
        <f t="shared" si="3"/>
        <v>8.1967213114754103E-3</v>
      </c>
      <c r="L27" s="34"/>
    </row>
    <row r="28" spans="1:12" x14ac:dyDescent="0.2">
      <c r="A28" s="41" t="s">
        <v>495</v>
      </c>
      <c r="B28" s="34"/>
      <c r="C28" s="34"/>
      <c r="D28" s="34"/>
      <c r="E28" s="34"/>
      <c r="F28" s="34"/>
      <c r="G28" s="33" t="s">
        <v>502</v>
      </c>
      <c r="H28" s="33" t="s">
        <v>565</v>
      </c>
      <c r="I28" s="52">
        <v>1</v>
      </c>
      <c r="J28" s="53">
        <f t="shared" si="1"/>
        <v>1.9801980198019803E-4</v>
      </c>
      <c r="K28" s="53">
        <f t="shared" si="3"/>
        <v>8.1967213114754103E-3</v>
      </c>
      <c r="L28" s="34"/>
    </row>
    <row r="29" spans="1:12" x14ac:dyDescent="0.2">
      <c r="A29" s="41" t="s">
        <v>479</v>
      </c>
      <c r="B29" s="34"/>
      <c r="C29" s="34"/>
      <c r="D29" s="34"/>
      <c r="E29" s="34"/>
      <c r="F29" s="34"/>
      <c r="G29" s="33" t="s">
        <v>502</v>
      </c>
      <c r="H29" s="33" t="s">
        <v>567</v>
      </c>
      <c r="I29" s="52">
        <v>1</v>
      </c>
      <c r="J29" s="53">
        <f t="shared" si="1"/>
        <v>1.9801980198019803E-4</v>
      </c>
      <c r="K29" s="53">
        <f t="shared" si="3"/>
        <v>8.1967213114754103E-3</v>
      </c>
      <c r="L29" s="34"/>
    </row>
    <row r="30" spans="1:12" x14ac:dyDescent="0.2">
      <c r="A30" s="34"/>
      <c r="B30" s="34"/>
      <c r="C30" s="34"/>
      <c r="D30" s="34"/>
      <c r="E30" s="34"/>
      <c r="F30" s="34"/>
      <c r="G30" s="33" t="s">
        <v>502</v>
      </c>
      <c r="H30" s="33" t="s">
        <v>503</v>
      </c>
      <c r="I30" s="52">
        <v>1</v>
      </c>
      <c r="J30" s="53">
        <f t="shared" si="1"/>
        <v>1.9801980198019803E-4</v>
      </c>
      <c r="K30" s="53">
        <f t="shared" si="3"/>
        <v>8.1967213114754103E-3</v>
      </c>
      <c r="L30" s="34"/>
    </row>
    <row r="31" spans="1:12" x14ac:dyDescent="0.2">
      <c r="A31" s="34"/>
      <c r="B31" s="34"/>
      <c r="C31" s="34"/>
      <c r="D31" s="34"/>
      <c r="E31" s="34"/>
      <c r="F31" s="34"/>
      <c r="G31" s="33" t="s">
        <v>502</v>
      </c>
      <c r="H31" s="33" t="s">
        <v>611</v>
      </c>
      <c r="I31" s="52">
        <v>1</v>
      </c>
      <c r="J31" s="53">
        <f t="shared" si="1"/>
        <v>1.9801980198019803E-4</v>
      </c>
      <c r="K31" s="53">
        <f t="shared" si="3"/>
        <v>8.1967213114754103E-3</v>
      </c>
      <c r="L31" s="34"/>
    </row>
    <row r="32" spans="1:12" x14ac:dyDescent="0.2">
      <c r="A32" s="34"/>
      <c r="B32" s="34"/>
      <c r="C32" s="34"/>
      <c r="D32" s="34"/>
      <c r="E32" s="34"/>
      <c r="F32" s="34"/>
      <c r="G32" s="33" t="s">
        <v>502</v>
      </c>
      <c r="H32" s="33" t="s">
        <v>563</v>
      </c>
      <c r="I32" s="52">
        <v>1</v>
      </c>
      <c r="J32" s="53">
        <f t="shared" si="1"/>
        <v>1.9801980198019803E-4</v>
      </c>
      <c r="K32" s="53">
        <f t="shared" si="3"/>
        <v>8.1967213114754103E-3</v>
      </c>
      <c r="L32" s="34"/>
    </row>
    <row r="33" spans="1:12" x14ac:dyDescent="0.2">
      <c r="A33" s="34"/>
      <c r="B33" s="34"/>
      <c r="C33" s="34"/>
      <c r="D33" s="34"/>
      <c r="E33" s="34"/>
      <c r="F33" s="34"/>
      <c r="G33" s="33" t="s">
        <v>502</v>
      </c>
      <c r="H33" s="33" t="s">
        <v>612</v>
      </c>
      <c r="I33" s="52">
        <v>1</v>
      </c>
      <c r="J33" s="53">
        <f t="shared" si="1"/>
        <v>1.9801980198019803E-4</v>
      </c>
      <c r="K33" s="53">
        <f t="shared" si="3"/>
        <v>8.1967213114754103E-3</v>
      </c>
      <c r="L33" s="34"/>
    </row>
    <row r="34" spans="1:12" x14ac:dyDescent="0.2">
      <c r="A34" s="34"/>
      <c r="B34" s="34"/>
      <c r="C34" s="34"/>
      <c r="D34" s="34"/>
      <c r="E34" s="34"/>
      <c r="F34" s="34"/>
      <c r="G34" s="33" t="s">
        <v>502</v>
      </c>
      <c r="H34" s="33" t="s">
        <v>613</v>
      </c>
      <c r="I34" s="52">
        <v>1</v>
      </c>
      <c r="J34" s="53">
        <f t="shared" si="1"/>
        <v>1.9801980198019803E-4</v>
      </c>
      <c r="K34" s="53">
        <f t="shared" si="3"/>
        <v>8.1967213114754103E-3</v>
      </c>
      <c r="L34" s="34"/>
    </row>
    <row r="35" spans="1:12" x14ac:dyDescent="0.2">
      <c r="G35" s="33" t="s">
        <v>502</v>
      </c>
      <c r="H35" s="33" t="s">
        <v>539</v>
      </c>
      <c r="I35" s="52">
        <v>1</v>
      </c>
      <c r="J35" s="53">
        <f t="shared" si="1"/>
        <v>1.9801980198019803E-4</v>
      </c>
      <c r="K35" s="53">
        <f t="shared" si="3"/>
        <v>8.1967213114754103E-3</v>
      </c>
    </row>
    <row r="36" spans="1:12" x14ac:dyDescent="0.2">
      <c r="G36" s="33" t="s">
        <v>502</v>
      </c>
      <c r="H36" s="33" t="s">
        <v>614</v>
      </c>
      <c r="I36" s="52">
        <v>1</v>
      </c>
      <c r="J36" s="53">
        <f t="shared" ref="J36:J39" si="4">I36/SUM(I:I)</f>
        <v>1.9801980198019803E-4</v>
      </c>
      <c r="K36" s="53">
        <f t="shared" ref="K36:K39" si="5">I36/(SUM(I:I)-I$5)</f>
        <v>8.1967213114754103E-3</v>
      </c>
    </row>
    <row r="37" spans="1:12" x14ac:dyDescent="0.2">
      <c r="G37" s="33" t="s">
        <v>502</v>
      </c>
      <c r="H37" s="33" t="s">
        <v>615</v>
      </c>
      <c r="I37" s="52">
        <v>1</v>
      </c>
      <c r="J37" s="53">
        <f t="shared" si="4"/>
        <v>1.9801980198019803E-4</v>
      </c>
      <c r="K37" s="53">
        <f t="shared" si="5"/>
        <v>8.1967213114754103E-3</v>
      </c>
    </row>
    <row r="38" spans="1:12" x14ac:dyDescent="0.2">
      <c r="G38" s="33" t="s">
        <v>502</v>
      </c>
      <c r="H38" s="33" t="s">
        <v>566</v>
      </c>
      <c r="I38" s="52">
        <v>1</v>
      </c>
      <c r="J38" s="53">
        <f t="shared" si="4"/>
        <v>1.9801980198019803E-4</v>
      </c>
      <c r="K38" s="53">
        <f t="shared" si="5"/>
        <v>8.1967213114754103E-3</v>
      </c>
    </row>
    <row r="39" spans="1:12" x14ac:dyDescent="0.2">
      <c r="G39" s="33" t="s">
        <v>502</v>
      </c>
      <c r="H39" s="33" t="s">
        <v>520</v>
      </c>
      <c r="I39" s="33">
        <v>18</v>
      </c>
      <c r="J39" s="53">
        <f t="shared" si="4"/>
        <v>3.5643564356435645E-3</v>
      </c>
      <c r="K39" s="53">
        <f t="shared" si="5"/>
        <v>0.14754098360655737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1.0T2</vt:lpstr>
      <vt:lpstr>1.1.1T2</vt:lpstr>
      <vt:lpstr>1.1.2T2</vt:lpstr>
      <vt:lpstr>1.1.3T2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2018-09-18T08:05:23Z</dcterms:modified>
</cp:coreProperties>
</file>